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R:\2024-2025 School bids\Magic Valley Roll over SY 24-25\"/>
    </mc:Choice>
  </mc:AlternateContent>
  <xr:revisionPtr revIDLastSave="0" documentId="13_ncr:1_{20F3A137-E686-4457-A935-1C86EAF55291}" xr6:coauthVersionLast="45" xr6:coauthVersionMax="47" xr10:uidLastSave="{00000000-0000-0000-0000-000000000000}"/>
  <bookViews>
    <workbookView xWindow="-108" yWindow="-108" windowWidth="23256" windowHeight="12576" xr2:uid="{C4EDB2BC-FEA2-A741-9DAD-ED3BF0DF2DC9}"/>
  </bookViews>
  <sheets>
    <sheet name="Master FOOD Products" sheetId="1" r:id="rId1"/>
  </sheets>
  <definedNames>
    <definedName name="_xlnm._FilterDatabase" localSheetId="0" hidden="1">'Master FOOD Products'!$A$2:$AL$496</definedName>
    <definedName name="_xlnm.Print_Area" localSheetId="0">'Master FOOD Products'!$A$1:$AJ$495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3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Z495" i="1"/>
  <c r="AA495" i="1"/>
  <c r="AB495" i="1"/>
  <c r="AC495" i="1"/>
  <c r="F495" i="1" l="1"/>
</calcChain>
</file>

<file path=xl/sharedStrings.xml><?xml version="1.0" encoding="utf-8"?>
<sst xmlns="http://schemas.openxmlformats.org/spreadsheetml/2006/main" count="3661" uniqueCount="1991">
  <si>
    <t>TOTAL CASES</t>
  </si>
  <si>
    <t>DISTRIBUTOR CHOICE</t>
  </si>
  <si>
    <r>
      <t xml:space="preserve">THYME, </t>
    </r>
    <r>
      <rPr>
        <b/>
        <sz val="10"/>
        <color rgb="FFFF32A9"/>
        <rFont val="Calibri"/>
        <family val="2"/>
      </rPr>
      <t>NEW</t>
    </r>
  </si>
  <si>
    <t>25#</t>
  </si>
  <si>
    <t>LAWRY'S; BRAND NAME OR EQUAL/EQUIVALENT</t>
  </si>
  <si>
    <t>salt last ingredient, LOW SODIUM</t>
  </si>
  <si>
    <t>SEASONING, TACO</t>
  </si>
  <si>
    <t>6/2 oz</t>
  </si>
  <si>
    <t>Extra rich-n-thick</t>
  </si>
  <si>
    <t>SEASONING, SPAGHETTI</t>
  </si>
  <si>
    <t>STATE PACK SIZE</t>
  </si>
  <si>
    <t>FOOTHILL FARMS; BRAND NAME OR EQUAL/EQUIVALENT</t>
  </si>
  <si>
    <t>Garden blend of onion, green bell pepper, jalapeno, and garlic</t>
  </si>
  <si>
    <t>SEASONING, SALSA</t>
  </si>
  <si>
    <r>
      <t xml:space="preserve">SEASONING, POULTRY, </t>
    </r>
    <r>
      <rPr>
        <b/>
        <sz val="10"/>
        <color rgb="FFFF32A9"/>
        <rFont val="Calibri"/>
        <family val="2"/>
      </rPr>
      <t>NEW</t>
    </r>
  </si>
  <si>
    <t>MAGIC; LAWRY'S; BRAND NAME OR EQUAL/EQUIVALENT</t>
  </si>
  <si>
    <r>
      <t xml:space="preserve">SEASONING, PIZZA, </t>
    </r>
    <r>
      <rPr>
        <b/>
        <sz val="10"/>
        <color rgb="FFFF32A9"/>
        <rFont val="Calibri"/>
        <family val="2"/>
      </rPr>
      <t>NEW</t>
    </r>
  </si>
  <si>
    <r>
      <t xml:space="preserve">SEASONING, MRS. DASH, </t>
    </r>
    <r>
      <rPr>
        <b/>
        <sz val="10"/>
        <color rgb="FFFF32A9"/>
        <rFont val="Calibri"/>
        <family val="2"/>
      </rPr>
      <t>NEW</t>
    </r>
  </si>
  <si>
    <t>SEASONING, ITALIAN</t>
  </si>
  <si>
    <t>1000 ct</t>
  </si>
  <si>
    <t>TAJIN. BRAND NAME OR EQUAL/EQUIVALENT</t>
  </si>
  <si>
    <t>IW PACKET. Low Sodium blend of mild chili peppers, lime &amp; salt</t>
  </si>
  <si>
    <t>SEASONING, FRUIT</t>
  </si>
  <si>
    <r>
      <t xml:space="preserve">ROSEMARY, </t>
    </r>
    <r>
      <rPr>
        <b/>
        <sz val="10"/>
        <color rgb="FFFF32A9"/>
        <rFont val="Calibri"/>
        <family val="2"/>
      </rPr>
      <t>NEW</t>
    </r>
  </si>
  <si>
    <t>5#</t>
  </si>
  <si>
    <t>PEPPER, RED CHILI</t>
  </si>
  <si>
    <r>
      <t xml:space="preserve">PEPPER, LEMON, </t>
    </r>
    <r>
      <rPr>
        <b/>
        <sz val="10"/>
        <color rgb="FFFF32A9"/>
        <rFont val="Calibri"/>
        <family val="2"/>
      </rPr>
      <t>NEW</t>
    </r>
  </si>
  <si>
    <t>MEDIUM GROUND</t>
  </si>
  <si>
    <t>PEPPER, BLACK</t>
  </si>
  <si>
    <r>
      <t xml:space="preserve">PARSELY, </t>
    </r>
    <r>
      <rPr>
        <b/>
        <sz val="10"/>
        <color rgb="FFFF32A9"/>
        <rFont val="Calibri"/>
        <family val="2"/>
      </rPr>
      <t>NEW</t>
    </r>
  </si>
  <si>
    <t>PAPRIKA, GROUND</t>
  </si>
  <si>
    <r>
      <t xml:space="preserve">OREGENO, FLAVORED, </t>
    </r>
    <r>
      <rPr>
        <b/>
        <sz val="10"/>
        <color rgb="FFFF32A9"/>
        <rFont val="Calibri"/>
        <family val="2"/>
      </rPr>
      <t>NEW</t>
    </r>
  </si>
  <si>
    <t>ONION, GRANULATED</t>
  </si>
  <si>
    <r>
      <t>ONION, DEHYRADED</t>
    </r>
    <r>
      <rPr>
        <b/>
        <sz val="10"/>
        <color rgb="FFFF32A9"/>
        <rFont val="Calibri"/>
        <family val="2"/>
      </rPr>
      <t>, NEW</t>
    </r>
  </si>
  <si>
    <r>
      <t xml:space="preserve">NUTMEG, </t>
    </r>
    <r>
      <rPr>
        <b/>
        <sz val="10"/>
        <color rgb="FFFF32A9"/>
        <rFont val="Calibri"/>
        <family val="2"/>
      </rPr>
      <t>NEW</t>
    </r>
  </si>
  <si>
    <r>
      <t xml:space="preserve">MUSTARD, DRY, </t>
    </r>
    <r>
      <rPr>
        <b/>
        <sz val="10"/>
        <color rgb="FFFF32A9"/>
        <rFont val="Calibri"/>
        <family val="2"/>
      </rPr>
      <t>NEW</t>
    </r>
  </si>
  <si>
    <r>
      <t xml:space="preserve">MARJORAM, </t>
    </r>
    <r>
      <rPr>
        <b/>
        <sz val="10"/>
        <color rgb="FFFF32A9"/>
        <rFont val="Calibri"/>
        <family val="2"/>
      </rPr>
      <t>NEW</t>
    </r>
  </si>
  <si>
    <r>
      <t xml:space="preserve">GINGER, </t>
    </r>
    <r>
      <rPr>
        <b/>
        <sz val="10"/>
        <color rgb="FFFF32A9"/>
        <rFont val="Calibri"/>
        <family val="2"/>
      </rPr>
      <t>NEW</t>
    </r>
  </si>
  <si>
    <t>GARLIC, GRANULATED</t>
  </si>
  <si>
    <r>
      <t xml:space="preserve">GARLIC &amp; HERB BLEND, </t>
    </r>
    <r>
      <rPr>
        <b/>
        <sz val="10"/>
        <color rgb="FFFF32A9"/>
        <rFont val="Calibri"/>
        <family val="2"/>
      </rPr>
      <t>NEW</t>
    </r>
  </si>
  <si>
    <r>
      <t xml:space="preserve">DILL, </t>
    </r>
    <r>
      <rPr>
        <b/>
        <sz val="10"/>
        <color rgb="FFFF32A9"/>
        <rFont val="Calibri"/>
        <family val="2"/>
      </rPr>
      <t>NEW</t>
    </r>
  </si>
  <si>
    <t>CUMIN, GROUND</t>
  </si>
  <si>
    <r>
      <t xml:space="preserve">CLOVE, GROUND, </t>
    </r>
    <r>
      <rPr>
        <b/>
        <sz val="10"/>
        <color rgb="FFFF32A9"/>
        <rFont val="Calibri"/>
        <family val="2"/>
      </rPr>
      <t>NEW</t>
    </r>
  </si>
  <si>
    <t>CINNAMON, GROUND</t>
  </si>
  <si>
    <t>5 LB</t>
  </si>
  <si>
    <t>CHILI POWDER</t>
  </si>
  <si>
    <r>
      <t xml:space="preserve">CELERY SEED, </t>
    </r>
    <r>
      <rPr>
        <b/>
        <sz val="10"/>
        <color rgb="FFFF32A9"/>
        <rFont val="Calibri"/>
        <family val="2"/>
      </rPr>
      <t>NEW</t>
    </r>
  </si>
  <si>
    <r>
      <t xml:space="preserve">BASIL, </t>
    </r>
    <r>
      <rPr>
        <b/>
        <sz val="10"/>
        <color rgb="FFFF32A9"/>
        <rFont val="Calibri"/>
        <family val="2"/>
      </rPr>
      <t>NEW</t>
    </r>
  </si>
  <si>
    <r>
      <t xml:space="preserve">ALLSPICE, </t>
    </r>
    <r>
      <rPr>
        <b/>
        <sz val="10"/>
        <color rgb="FFFF32A9"/>
        <rFont val="Calibri"/>
        <family val="2"/>
      </rPr>
      <t>NEW</t>
    </r>
  </si>
  <si>
    <t>SPICES, HERBS, SEASONINGS</t>
  </si>
  <si>
    <t>500/9g</t>
  </si>
  <si>
    <t>TAPATIO;BRAND NAME OR EQUAL/EQUIVALENT</t>
  </si>
  <si>
    <t>INDIVIDUAL PACKETS</t>
  </si>
  <si>
    <t>HOT SAUCE, IW</t>
  </si>
  <si>
    <t>12 ct</t>
  </si>
  <si>
    <t>TAPATIO; BRAND NAME OR EQUAL/EQUIVALENT</t>
  </si>
  <si>
    <t>hot sauce</t>
  </si>
  <si>
    <t>HOT SAUCE, BULK</t>
  </si>
  <si>
    <t>STATE PACK</t>
  </si>
  <si>
    <t>LOW SODIUM, IW</t>
  </si>
  <si>
    <t>SOY SAUCE</t>
  </si>
  <si>
    <t>30#</t>
  </si>
  <si>
    <r>
      <t xml:space="preserve">SOUR CREAM, BULK, </t>
    </r>
    <r>
      <rPr>
        <b/>
        <sz val="10"/>
        <color rgb="FFFF32A9"/>
        <rFont val="Calibri"/>
        <family val="2"/>
      </rPr>
      <t>NEW</t>
    </r>
  </si>
  <si>
    <t>4/5LB</t>
  </si>
  <si>
    <t>IW</t>
  </si>
  <si>
    <t>SOUR CREAM</t>
  </si>
  <si>
    <t>12/52 oz</t>
  </si>
  <si>
    <t>CAMPBELLS; BRAND NAME OR EQUAL/EQUIVALENT</t>
  </si>
  <si>
    <t>Canned, Campbell's or pre approved equal</t>
  </si>
  <si>
    <t>SOUP, TOMATO</t>
  </si>
  <si>
    <t>4/52 oz</t>
  </si>
  <si>
    <t>SOUP SUPREME; BRAND NAME OR EQUAL/EQUIVALENT</t>
  </si>
  <si>
    <t>Frozen Soup Supreme or pre-approved equal</t>
  </si>
  <si>
    <t>SOUP, CREAM OF POTATO</t>
  </si>
  <si>
    <t>4/4.4oz</t>
  </si>
  <si>
    <t>Knorr; BRAND NAME OR EQUAL/EQUIVALENT</t>
  </si>
  <si>
    <t>Granulated bouillon, 'caldo de tomato"</t>
  </si>
  <si>
    <t>SOUP BASE, TOMATO</t>
  </si>
  <si>
    <t>CUSTOM; BRAND NAME OR EQUAL/EQUIVALENT</t>
  </si>
  <si>
    <t>Custom no MSG. Meat first ingredient, shelf stable</t>
  </si>
  <si>
    <t>SOUP BASE, CHICKEN-LS</t>
  </si>
  <si>
    <t>4/7.9lb</t>
  </si>
  <si>
    <t>Knorr 048001212749; BRAND NAME OR EQUAL/EQUIVALENT</t>
  </si>
  <si>
    <t>Granulated chicken bouillon, "caldo de pollo"</t>
  </si>
  <si>
    <t>SOUP BASE, CHICKEN</t>
  </si>
  <si>
    <t>SOUP BASE, BEEF</t>
  </si>
  <si>
    <t>360/1oz</t>
  </si>
  <si>
    <t>NIPPON SHOKKEN; BRAND NAME OR EQUAL/EQUIVALENT</t>
  </si>
  <si>
    <t>Teriyaki sauce in 1 oz packet</t>
  </si>
  <si>
    <t>SAUCE, TERIYAKI, IW</t>
  </si>
  <si>
    <t>5/6LB</t>
  </si>
  <si>
    <t>JTM 73480;BRAND NAME OR EQUAL/EQUIVALENT</t>
  </si>
  <si>
    <t>SWEET THAI CHILI SAUCE</t>
  </si>
  <si>
    <t>SAUCE, SWEET THAI CHILI</t>
  </si>
  <si>
    <t>JTM 73460;BRAND NAME OR EQUAL/EQUIVALENT</t>
  </si>
  <si>
    <t>SWEET &amp; SOUR SAUCE, GF PREFERED</t>
  </si>
  <si>
    <t>SAUCE, SWEET &amp; SOUR</t>
  </si>
  <si>
    <t>Low Sodium, Gluten Free Soy sauce</t>
  </si>
  <si>
    <t>SAUCE, SOY, GF, LS</t>
  </si>
  <si>
    <t>JTM 73420;BRAND NAME OR EQUAL/EQUIVALENT</t>
  </si>
  <si>
    <t>ORANGE SAUCE, GF PREFERRED</t>
  </si>
  <si>
    <t>SAUCE, ORANGE</t>
  </si>
  <si>
    <t>JTM 73400;BRAND NAME OR EQUAL/EQUIVALENT</t>
  </si>
  <si>
    <t>KOREAN BBQ SAUCE, GF PREFERED</t>
  </si>
  <si>
    <t>SAUCE, KOREAN BBQ</t>
  </si>
  <si>
    <t>JTM 73450;BRAND NAME OR EQUAL/EQUIVALENT</t>
  </si>
  <si>
    <t>GENERAL TSO'S SAUCE</t>
  </si>
  <si>
    <t>SAUCE, GENERAL TSO'S</t>
  </si>
  <si>
    <t>6/30oz</t>
  </si>
  <si>
    <t>JTM; Brand name or equal</t>
  </si>
  <si>
    <t>Alfredo White Cream</t>
  </si>
  <si>
    <t>SAUCE, ALFREDO</t>
  </si>
  <si>
    <t>state pack size</t>
  </si>
  <si>
    <t>Individual packet</t>
  </si>
  <si>
    <t>RED CHILI FLAKES</t>
  </si>
  <si>
    <t>5 gal</t>
  </si>
  <si>
    <t>Spears: 5 Gallon bucket</t>
  </si>
  <si>
    <t>PICKLES, DILL SPEARS</t>
  </si>
  <si>
    <t>Sliced. 5 gallon bucket</t>
  </si>
  <si>
    <t>PICKLES, DILL SLICES</t>
  </si>
  <si>
    <t>4/1GAL</t>
  </si>
  <si>
    <t>Creamy peanut butter, bulk pack</t>
  </si>
  <si>
    <t>PEANUT BUTTER, BULK</t>
  </si>
  <si>
    <t>INDIVIDUAL CUP, CREAMY</t>
  </si>
  <si>
    <t>PEANUT BUTTER CUP</t>
  </si>
  <si>
    <t>200/3.5gm</t>
  </si>
  <si>
    <t>PARMESAN CHEESE PACKETS</t>
  </si>
  <si>
    <t>500/.3 oz</t>
  </si>
  <si>
    <t>HEINZ; BRAND NAME OR EQUAL/EQUIVALENT</t>
  </si>
  <si>
    <t>MUSTARD</t>
  </si>
  <si>
    <t>MUSTARD, IW</t>
  </si>
  <si>
    <t>Prepared Mustard, bulk</t>
  </si>
  <si>
    <t>MUSTARD, BULK</t>
  </si>
  <si>
    <t>500/1/3 oz</t>
  </si>
  <si>
    <t>HEINZ; KRAFT BRAND NAME OR EQUAL/EQUIVALENT</t>
  </si>
  <si>
    <t>Mayonnaise, individual packages</t>
  </si>
  <si>
    <t>MAYONNAISE, IW</t>
  </si>
  <si>
    <t>4/1gal</t>
  </si>
  <si>
    <t>DISTRIBUTOR CHOICE;</t>
  </si>
  <si>
    <t>Mayonnaise, gallons, low-fat</t>
  </si>
  <si>
    <t>MAYONNAISE, GALLON</t>
  </si>
  <si>
    <t>Individual margarin pat</t>
  </si>
  <si>
    <r>
      <t xml:space="preserve">MARGARINE, IW, </t>
    </r>
    <r>
      <rPr>
        <b/>
        <sz val="10"/>
        <color rgb="FFFF32A9"/>
        <rFont val="Calibri"/>
        <family val="2"/>
      </rPr>
      <t>NEW</t>
    </r>
  </si>
  <si>
    <t>4/1 Gal</t>
  </si>
  <si>
    <r>
      <t xml:space="preserve">MAYONNAISE, HEAVY DUTY, </t>
    </r>
    <r>
      <rPr>
        <b/>
        <sz val="10"/>
        <color rgb="FFFF32A9"/>
        <rFont val="Calibri"/>
        <family val="2"/>
      </rPr>
      <t>NEW</t>
    </r>
  </si>
  <si>
    <t>1000/1/3 oz</t>
  </si>
  <si>
    <t>HEINZ ; RED GOLD; BRAND NAME OR EQUAL/EQUIVALENT</t>
  </si>
  <si>
    <t>Heinz or pre approved equal</t>
  </si>
  <si>
    <t>KETCHUP, INDIVIDUAL</t>
  </si>
  <si>
    <t>6/#10</t>
  </si>
  <si>
    <t>HEINZ; RED GOLD; BRAND NAME OR EQUAL/EQUIVALENT</t>
  </si>
  <si>
    <t>U.S. Grade A, 33% density</t>
  </si>
  <si>
    <t>KETCHUP, BULK</t>
  </si>
  <si>
    <t>6/14 OZ</t>
  </si>
  <si>
    <t>PIONEER 212645; CUSTOM CULINARY; CONESTOGA; BRAND NAME OR EQUAL/EQUIVALENT</t>
  </si>
  <si>
    <t>Turkey/ Poultry, Low Sodium</t>
  </si>
  <si>
    <t>GRAVY, TURKEY</t>
  </si>
  <si>
    <t>PIONEER; CUSTOM CULINARY; CONESTOGA 99484; BRAND NAME OR EQUAL/EQUIVALENT</t>
  </si>
  <si>
    <t>Country Gravy, Low Sodium</t>
  </si>
  <si>
    <t>GRAVY, COUNTRY</t>
  </si>
  <si>
    <t>JTM CP552; BRAND NAME OR EQUAL/EQUIVALENT</t>
  </si>
  <si>
    <t>Heat &amp; serve sausage gravy, 1 serv = 1M</t>
  </si>
  <si>
    <r>
      <t xml:space="preserve">GRAVY, SAUSAGE, FRZ, </t>
    </r>
    <r>
      <rPr>
        <b/>
        <sz val="10"/>
        <color rgb="FFFF32A9"/>
        <rFont val="Calibri"/>
        <family val="2"/>
      </rPr>
      <t>NEW</t>
    </r>
  </si>
  <si>
    <t>PIONEER 212646; CUSTOM CULINARY; CONESTOGA; BRAND NAME OR EQUAL/EQUIVALENT</t>
  </si>
  <si>
    <t>Beef/ Brown, Low Sodium</t>
  </si>
  <si>
    <t>GRAVY, BEEF</t>
  </si>
  <si>
    <t>RED GOLD; Rio Viejo; BRAND NAME OR EQUAL/EQUIVALENT</t>
  </si>
  <si>
    <t>18 pkg</t>
  </si>
  <si>
    <t>HIDDEN VALLEY RANCH; FOOTHILL FARMS; BRAND NAME OR EQUAL/EQUIVALENT</t>
  </si>
  <si>
    <t>Buttermilk, dry mix, Hidden Valley Ranch, no MSG</t>
  </si>
  <si>
    <t>DRESSING, RANCH, DRY</t>
  </si>
  <si>
    <t>100 ct</t>
  </si>
  <si>
    <t>BASIC AMERICAN X-R170659; BRAND NAME OR EQUAL/EQUIVALENT</t>
  </si>
  <si>
    <t>Dressing, ranch light, 1 oz cup NO TRANS FAT</t>
  </si>
  <si>
    <t>DRESSING, RANCH</t>
  </si>
  <si>
    <t>READY TO SERVE, IW</t>
  </si>
  <si>
    <r>
      <t xml:space="preserve">DRESSING, COLESLAW, </t>
    </r>
    <r>
      <rPr>
        <b/>
        <sz val="10"/>
        <color rgb="FFFF32A9"/>
        <rFont val="Calibri"/>
        <family val="2"/>
      </rPr>
      <t>NEW</t>
    </r>
  </si>
  <si>
    <t>1.5 oz cup or packet</t>
  </si>
  <si>
    <t>KEN'S KE0827A5; MARZETTI 06025; BRAND NAME OR EQUAL/EQUIVALENT</t>
  </si>
  <si>
    <t>Rich, creamy flavor with anchovy, garlic and romano.</t>
  </si>
  <si>
    <t>DRESSING, CAESAR</t>
  </si>
  <si>
    <t>1.5 OZ CUP OR PACKET</t>
  </si>
  <si>
    <t>KEN'S KE0636A5; MARZETTI 84258; BRAND NAME OR EQUAL/EQUIVALENT</t>
  </si>
  <si>
    <t>Clean Label vinaigrette. Balsamic Vinegar, Olive Oil, spices</t>
  </si>
  <si>
    <t>DRESSING, BALSAMIC</t>
  </si>
  <si>
    <r>
      <t xml:space="preserve">DRESSING, 1000 ISLAND, </t>
    </r>
    <r>
      <rPr>
        <b/>
        <sz val="10"/>
        <color rgb="FFFF32A9"/>
        <rFont val="Calibri"/>
        <family val="2"/>
      </rPr>
      <t>NEW</t>
    </r>
  </si>
  <si>
    <t>6/5#</t>
  </si>
  <si>
    <t>JTM 5718; BRAND NAME OR EQUAL/EQUIVALENT</t>
  </si>
  <si>
    <t>READY TO SERVE, 2 OZ=1 M/MA Contribution</t>
  </si>
  <si>
    <t>CHEESE SAUCE, QUESO BLANCO</t>
  </si>
  <si>
    <t>6/106 OZ OR 6/5#</t>
  </si>
  <si>
    <t>lAND O lAKES 39946; BRAND NAME OR EQUAL/EQUIVALENT</t>
  </si>
  <si>
    <t>READY TO SERVE, POUCH, 2OZ=1M/MA</t>
  </si>
  <si>
    <t>CHEESE SAUCE, JALEPENO</t>
  </si>
  <si>
    <t>LAND O lAKES 3994 OR 39945; BRAND NAME OR EQUAL/EQUIVALENT; JTM 5730</t>
  </si>
  <si>
    <t>READY TO SERVE, POUCH, 2OZ=1 M/MA</t>
  </si>
  <si>
    <t>CHEESE SAUCE, CHEDDAR</t>
  </si>
  <si>
    <t>1 Gal</t>
  </si>
  <si>
    <t>FRANKS 417416104; BRAND NAME OR EQUAL/EQUIVALENT</t>
  </si>
  <si>
    <t>Original Buffalo Sauce</t>
  </si>
  <si>
    <t>BUFFALO SAUCE, GALLON</t>
  </si>
  <si>
    <t>250/1Z</t>
  </si>
  <si>
    <t>SWEET BABY RAY; RED GOLD; BRAND NAME OR EQUAL/EQUIVALENT</t>
  </si>
  <si>
    <t>1 oz dunk cup, Zero Trans Fats. Gluten</t>
  </si>
  <si>
    <t>BARBEQUE SAUCE, CUPS</t>
  </si>
  <si>
    <t>4/1 gal</t>
  </si>
  <si>
    <t>SWEET BABY RAY; CATTLEMAN; BULLSEYE; BRAND NAME OR EQUAL/EQUIVALENT</t>
  </si>
  <si>
    <t>BBQ sauce, bulk pack</t>
  </si>
  <si>
    <t>BARBEQUE SAUCE</t>
  </si>
  <si>
    <t xml:space="preserve">NO TRANS FAT ACCEPTED </t>
  </si>
  <si>
    <t>SAUCE, CONDIMENTS &amp; DRESSINGS</t>
  </si>
  <si>
    <t>20/17.5 OZ</t>
  </si>
  <si>
    <t>Active Dry Yeast, American</t>
  </si>
  <si>
    <t>YEAST</t>
  </si>
  <si>
    <t>Instant, American</t>
  </si>
  <si>
    <r>
      <t xml:space="preserve">WORCHESTER SAUCE, </t>
    </r>
    <r>
      <rPr>
        <b/>
        <sz val="10"/>
        <color rgb="FFFF32A9"/>
        <rFont val="Calibri"/>
        <family val="2"/>
      </rPr>
      <t>NEW</t>
    </r>
  </si>
  <si>
    <t>12/16 oz</t>
  </si>
  <si>
    <t>RICH'S; BRAND NAME OR EQUAL/EQUIVALENT</t>
  </si>
  <si>
    <t>RTU. Traditional whipped topping in disposable bags</t>
  </si>
  <si>
    <t>WHIPPED TOPPING</t>
  </si>
  <si>
    <t>24/16.9 oz</t>
  </si>
  <si>
    <t>NESTLE; BRAND NAME OR EQUAL/EQUIVALENT</t>
  </si>
  <si>
    <t>BOTTLED SPRING WATER. Not Purified</t>
  </si>
  <si>
    <t>WATER, SPRING</t>
  </si>
  <si>
    <t>4/1 GAL</t>
  </si>
  <si>
    <t>VINEGAR, WHITE</t>
  </si>
  <si>
    <t>VINEGAR, APPLE CIDER</t>
  </si>
  <si>
    <t>96/5 oz</t>
  </si>
  <si>
    <t>GEN MILLS 29162000; BRAND NAME OR EQUAL/EQUIVALENT</t>
  </si>
  <si>
    <t>Fruit snack roll up, reduced sugar, IW</t>
  </si>
  <si>
    <t>TREAT, ROLL UPS, HOT COLORS</t>
  </si>
  <si>
    <t>White Satin; BRAND NAME OR EQUAL/EQUIVALENT</t>
  </si>
  <si>
    <t>Powdered</t>
  </si>
  <si>
    <t>SUGAR, POWDERED</t>
  </si>
  <si>
    <t>50#</t>
  </si>
  <si>
    <t>White</t>
  </si>
  <si>
    <t>SUGAR, GRANULATED</t>
  </si>
  <si>
    <t>Brown</t>
  </si>
  <si>
    <t>SUGAR, BROWN</t>
  </si>
  <si>
    <t>6/96oz</t>
  </si>
  <si>
    <t>SHORTENING, NON-TRANS FAT</t>
  </si>
  <si>
    <r>
      <t xml:space="preserve">SALT, IODIZED, BULK, </t>
    </r>
    <r>
      <rPr>
        <b/>
        <sz val="10"/>
        <color rgb="FFFF32A9"/>
        <rFont val="Calibri"/>
        <family val="2"/>
      </rPr>
      <t>NEW</t>
    </r>
  </si>
  <si>
    <t>SALT, IODIZED</t>
  </si>
  <si>
    <t>6/#10 CANS</t>
  </si>
  <si>
    <t>PUMPKIN</t>
  </si>
  <si>
    <t>48/4 oz</t>
  </si>
  <si>
    <t>GEHL BRAND NAME OR EQUAL/EQUIVALENT</t>
  </si>
  <si>
    <t>FLAVORS: Vanilla, Chocolate, Butterscotch MUST BE FAT FREE</t>
  </si>
  <si>
    <t>PUDDING, CUPS</t>
  </si>
  <si>
    <t>Bulk pudding mix, vanilla flavor</t>
  </si>
  <si>
    <r>
      <t xml:space="preserve">PUDDING, BULK, </t>
    </r>
    <r>
      <rPr>
        <b/>
        <sz val="10"/>
        <color rgb="FFFF32A9"/>
        <rFont val="Calibri"/>
        <family val="2"/>
      </rPr>
      <t>NEW</t>
    </r>
  </si>
  <si>
    <t>Bulk pudding mix, chocolate flavor</t>
  </si>
  <si>
    <r>
      <t xml:space="preserve">PUDDING, BULK , </t>
    </r>
    <r>
      <rPr>
        <b/>
        <sz val="10"/>
        <color rgb="FFFF32A9"/>
        <rFont val="Calibri"/>
        <family val="2"/>
      </rPr>
      <t>NEW</t>
    </r>
  </si>
  <si>
    <t>maple flavored</t>
  </si>
  <si>
    <t>PANCAKE SYRUP, GAL</t>
  </si>
  <si>
    <t>200/1.5z</t>
  </si>
  <si>
    <t>CHEF MARK; CULINARY ORIGIN; BRAND NAME OR EQUAL/EQUIVALENT</t>
  </si>
  <si>
    <t>maple flavored. 1.5 oz cup</t>
  </si>
  <si>
    <t>PANCAKE SYRUP, CUPS</t>
  </si>
  <si>
    <r>
      <t xml:space="preserve">PAN SPRAY, GARLIC, </t>
    </r>
    <r>
      <rPr>
        <b/>
        <sz val="10"/>
        <color rgb="FFFF32A9"/>
        <rFont val="Calibri"/>
        <family val="2"/>
      </rPr>
      <t>NEW</t>
    </r>
  </si>
  <si>
    <r>
      <t xml:space="preserve">PAN SPRAY, BUTTERY, </t>
    </r>
    <r>
      <rPr>
        <b/>
        <sz val="10"/>
        <color rgb="FFFF32A9"/>
        <rFont val="Calibri"/>
        <family val="2"/>
      </rPr>
      <t>NEW</t>
    </r>
  </si>
  <si>
    <t>6/14 oz</t>
  </si>
  <si>
    <t>PAN SPRAY</t>
  </si>
  <si>
    <t>OIL, VEGETABLE</t>
  </si>
  <si>
    <t>50LBS</t>
  </si>
  <si>
    <t>MILK, DEHYDRATED</t>
  </si>
  <si>
    <t>30/1#</t>
  </si>
  <si>
    <t>NO TRANS FAT</t>
  </si>
  <si>
    <t>MARGARINE</t>
  </si>
  <si>
    <t>White all-purpose flour, bulk pack</t>
  </si>
  <si>
    <r>
      <t xml:space="preserve">FLOUR, WHITE, </t>
    </r>
    <r>
      <rPr>
        <b/>
        <sz val="10"/>
        <color rgb="FFFF32A9"/>
        <rFont val="Calibri"/>
        <family val="2"/>
      </rPr>
      <t>NEW</t>
    </r>
  </si>
  <si>
    <t>8/5LB</t>
  </si>
  <si>
    <t>Whole wheat blend, if not available white &amp; wheat separate</t>
  </si>
  <si>
    <t>FLOUR, WHITE WHOLE WHEAT</t>
  </si>
  <si>
    <t>1 PT</t>
  </si>
  <si>
    <t>FLAVOR, VANILLA</t>
  </si>
  <si>
    <t>FLAVOR, MAPLE</t>
  </si>
  <si>
    <t>FLAVOR, ALMOND</t>
  </si>
  <si>
    <t>24/12oz</t>
  </si>
  <si>
    <t>Canned, shelf-stable</t>
  </si>
  <si>
    <t>EVAPORATED MILK</t>
  </si>
  <si>
    <t>6/64OZ</t>
  </si>
  <si>
    <t>WHOLE EGGS, FROZEN</t>
  </si>
  <si>
    <t>EGGS, LIQUID</t>
  </si>
  <si>
    <t>4/3#</t>
  </si>
  <si>
    <r>
      <t xml:space="preserve">CREAM CHEESE, WHIPPED, </t>
    </r>
    <r>
      <rPr>
        <b/>
        <sz val="10"/>
        <color rgb="FFFF32A9"/>
        <rFont val="Calibri"/>
        <family val="2"/>
      </rPr>
      <t>NEW</t>
    </r>
  </si>
  <si>
    <t>100/.75 oz</t>
  </si>
  <si>
    <t>INDIVIDUAL CUP, Strawberry Flavored</t>
  </si>
  <si>
    <t>CREAM CHEESE, STRAWBERRY</t>
  </si>
  <si>
    <t>INDIVIDUAL CUP, PLAIN</t>
  </si>
  <si>
    <t>CREAM CHEESE</t>
  </si>
  <si>
    <t>CORNSTARCH</t>
  </si>
  <si>
    <r>
      <t xml:space="preserve">CORNMEAL, </t>
    </r>
    <r>
      <rPr>
        <b/>
        <sz val="10"/>
        <color rgb="FFFF32A9"/>
        <rFont val="Calibri"/>
        <family val="2"/>
      </rPr>
      <t>NEW</t>
    </r>
  </si>
  <si>
    <t>JAVAHOUSE; BRAND NAME OR EQUAL/EQUIVALENT</t>
  </si>
  <si>
    <t>Shelf stable, full serving of milk, smart snack approved</t>
  </si>
  <si>
    <r>
      <t xml:space="preserve">COFFEE, LATTE, </t>
    </r>
    <r>
      <rPr>
        <b/>
        <sz val="10"/>
        <color rgb="FFFF32A9"/>
        <rFont val="Calibri"/>
        <family val="2"/>
      </rPr>
      <t>NEW</t>
    </r>
  </si>
  <si>
    <r>
      <t xml:space="preserve">COFFEE, CONCENTRATE, </t>
    </r>
    <r>
      <rPr>
        <b/>
        <sz val="10"/>
        <color rgb="FFFF32A9"/>
        <rFont val="Calibri"/>
        <family val="2"/>
      </rPr>
      <t>NEW</t>
    </r>
  </si>
  <si>
    <t>1/10#</t>
  </si>
  <si>
    <t>COCONUT FLAKES, SWEETENED</t>
  </si>
  <si>
    <t>STATE SIZE</t>
  </si>
  <si>
    <t>GHIRADELLI, HERSHEY; BRAND NAME OR EQUAL/EQUIVALENT</t>
  </si>
  <si>
    <t>Unsweetened baking cocoa</t>
  </si>
  <si>
    <t>COCOA, BAKING</t>
  </si>
  <si>
    <t>GHIRARDELLI; HERSHEY; BRAND NAME OR EQUAL/EQUIVALENT</t>
  </si>
  <si>
    <t>Ghirardelli chocolate flavored mini chips, baby-bits or Hershey brand 4000 ct</t>
  </si>
  <si>
    <t>CHOCOLATE MINI CHIPS</t>
  </si>
  <si>
    <t>Ghirardelli White chips, baby-bits or herseys</t>
  </si>
  <si>
    <t>CHOCOLATE CHIPS, WHITE</t>
  </si>
  <si>
    <t>CHOCOLATE CHIPS</t>
  </si>
  <si>
    <t>BUTTER SCOTCH CHIPS</t>
  </si>
  <si>
    <t>24/4oz</t>
  </si>
  <si>
    <t>BUTTER BUDS; BRAND NAME OR EQUAL/EQUIVALENT</t>
  </si>
  <si>
    <t>dry granules</t>
  </si>
  <si>
    <t>BUTTER BUDS</t>
  </si>
  <si>
    <t>12/1LB</t>
  </si>
  <si>
    <t>BAKING SODA</t>
  </si>
  <si>
    <t>5LBS</t>
  </si>
  <si>
    <t>BAKING POWDER</t>
  </si>
  <si>
    <t>NO TRANS FAT ACCEPTED</t>
  </si>
  <si>
    <t>BAKING &amp; OTHER</t>
  </si>
  <si>
    <t>144 ct</t>
  </si>
  <si>
    <t>KRUSTEAZ; BRAND NAME OR EQUAL/EQUIVALENT</t>
  </si>
  <si>
    <t>WHOLE GRAIN</t>
  </si>
  <si>
    <t>WAFFLES, PLAIN</t>
  </si>
  <si>
    <t>48 ct</t>
  </si>
  <si>
    <t>J&amp;J Snack Foods 4521; BRAND NAME OR EQUAL/EQUIVALENT</t>
  </si>
  <si>
    <t>WG RICH, 2 GR EQUIV</t>
  </si>
  <si>
    <t>WAFFLES, DUTCH</t>
  </si>
  <si>
    <t>Corn Hard Tostada Shell</t>
  </si>
  <si>
    <t>TOSTADA SHELL, NEW</t>
  </si>
  <si>
    <t>20/12 ct OR 18/12CT</t>
  </si>
  <si>
    <t>FRESCA; MISSION; MCI/LOS CABOS; AZTECA 06209; BRAND NAME OR EQUAL/EQUIVALENT</t>
  </si>
  <si>
    <t>8"HOMESTYLE WHOLE GRAIN</t>
  </si>
  <si>
    <t>TORTILLA, FLOUR, 8" WG</t>
  </si>
  <si>
    <t>16/20CT</t>
  </si>
  <si>
    <t>LA BANDARITA13027331001289; AZTECA; MISSION; BRAND NAME OR EQUAL/EQUIVALENT</t>
  </si>
  <si>
    <t>SOFT, HOMESTYLE. 4' STREET TACO TORTILLA</t>
  </si>
  <si>
    <t>TORTILLA, FLOUR, 4" WG</t>
  </si>
  <si>
    <t>8/24CT</t>
  </si>
  <si>
    <t>FRESCA; MISSION; MCI/LOS CABOS; AZTECA 06009; BRAND NAME OR EQUAL/EQUIVALENT</t>
  </si>
  <si>
    <t>TORTILLA, FLOUR, 10" WG</t>
  </si>
  <si>
    <t>125/1.25 oz</t>
  </si>
  <si>
    <t>TFS; BRAND NAME OR EQUAL/EQUIVALENT</t>
  </si>
  <si>
    <t>WG Garlic flavored Texas Toast 1 GR</t>
  </si>
  <si>
    <t>TEXAS TOAST, GARLIC</t>
  </si>
  <si>
    <t>96/3.3o</t>
  </si>
  <si>
    <t>WG. Apple Cinnamon flavored Texas Toast. IW 2 GR</t>
  </si>
  <si>
    <t>TEXAS TOAST, APPLE CINNAMON</t>
  </si>
  <si>
    <t>200 ct</t>
  </si>
  <si>
    <t>OLE EL PASO; BRAND NAME OR EQUAL/EQUIVALENT</t>
  </si>
  <si>
    <t>6" regular hard shelled Ole El Paso or pre-approved equal</t>
  </si>
  <si>
    <t>TACO, CORN SHELLS</t>
  </si>
  <si>
    <t>72/4.5OZ</t>
  </si>
  <si>
    <t>FAT CAT COMBO72-4; BRAND NAME OR EQUAL/EQUIVALENT</t>
  </si>
  <si>
    <t>DOUGH PUCK Assorted Peach Passion, Wild Blueberry, Mandarin Orange Cranberry, Lemon Drop</t>
  </si>
  <si>
    <t>SCONE DOUGH</t>
  </si>
  <si>
    <t>UNCLE BEN'S; BRAND NAME OR EQUAL/EQUIVALENT</t>
  </si>
  <si>
    <t>whole grain parboiled</t>
  </si>
  <si>
    <t>RICE, PARBOILED BROWN</t>
  </si>
  <si>
    <t>80/1.41 OZ</t>
  </si>
  <si>
    <t>KELLOGGS 038000145407; BRAND NAME OR EQUAL/EQUIVALENT</t>
  </si>
  <si>
    <t>Rice treat, marshmallow treat, IW, WG</t>
  </si>
  <si>
    <t>RICE KRISPIE, ORIGINAL</t>
  </si>
  <si>
    <t>80/1.41OZ</t>
  </si>
  <si>
    <t>KELLOGGS 038000184611; BRAND NAME OR EQUAL/EQUIVALENT</t>
  </si>
  <si>
    <t>RICE KRISPIE, COCOA</t>
  </si>
  <si>
    <t>KELLOGGS 038000145674; BRAND NAME OR EQUAL/EQUIVALENT</t>
  </si>
  <si>
    <t>RICE KRISPIE, CHOCOLATE CHIP</t>
  </si>
  <si>
    <t>WG puff pastry sheet</t>
  </si>
  <si>
    <r>
      <t xml:space="preserve">PUFF PASTRY SHEET, </t>
    </r>
    <r>
      <rPr>
        <b/>
        <sz val="10"/>
        <color rgb="FFFF32A9"/>
        <rFont val="Calibri"/>
        <family val="2"/>
      </rPr>
      <t>NEW</t>
    </r>
  </si>
  <si>
    <t>JTM 5911; BRAND NAME OR EQUAL/EQUIVALENT</t>
  </si>
  <si>
    <t>WG soft pretzel bites, Thaw &amp; serve</t>
  </si>
  <si>
    <r>
      <t xml:space="preserve">PRETZEL BITES, </t>
    </r>
    <r>
      <rPr>
        <b/>
        <sz val="10"/>
        <color rgb="FFFF32A9"/>
        <rFont val="Calibri"/>
        <family val="2"/>
      </rPr>
      <t>NEW</t>
    </r>
  </si>
  <si>
    <t>72ct</t>
  </si>
  <si>
    <t>POPTART, STRAWBERRY</t>
  </si>
  <si>
    <t>120 CT</t>
  </si>
  <si>
    <t>KELLOGGS 38000-551307; BRAND NAME OR EQUAL/EQUIVALENT</t>
  </si>
  <si>
    <t>Frosted WG Crust with strawberry  filling, IW, 1EA</t>
  </si>
  <si>
    <t>KELLOGGS 38000-551222; BRAND NAME OR EQUAL/EQUIVALENT</t>
  </si>
  <si>
    <t>Frosted WG Crust with sweet Cinnamon filling, IW, 1 EA</t>
  </si>
  <si>
    <t>POPTART, FROSTED BROWN SUGAR</t>
  </si>
  <si>
    <t>KELLOGGS 38000-171963; BRAND NAME OR EQUAL/EQUIVALENT</t>
  </si>
  <si>
    <t>Frosted WG Crust with sweet blueberry filling, IW, 1EA</t>
  </si>
  <si>
    <t>POPTART, BLUEBERRY</t>
  </si>
  <si>
    <t>BAKE CRAFTERS 1673; PILLSBURY; BRAND NAME OR EQUAL/EQUIVALENT</t>
  </si>
  <si>
    <t>Pancake bites, WG, IW, 1 provides 2G</t>
  </si>
  <si>
    <t>PANCAKES, BITES</t>
  </si>
  <si>
    <t>12/42OZ</t>
  </si>
  <si>
    <t>QUICK ROLLED OATS</t>
  </si>
  <si>
    <t>OATS, ROLLED</t>
  </si>
  <si>
    <t>APPLEWAYS; ZEE ZEES; BAKE CRAFTERS BRAND NAME OR EQUAL/EQUIVALENT</t>
  </si>
  <si>
    <t>IW. APPLE, BLUEBERRY POM, CHOC CHIP, STRAWBERRY</t>
  </si>
  <si>
    <t>OATMEAL BAR</t>
  </si>
  <si>
    <t>20#</t>
  </si>
  <si>
    <t>Distributor Choice</t>
  </si>
  <si>
    <t>NOODLE, SPAGHETTI</t>
  </si>
  <si>
    <t>WOODLES; BRAND NAME OR EQUAL/EQUIVALENT</t>
  </si>
  <si>
    <t>WG ramen noodles</t>
  </si>
  <si>
    <r>
      <t xml:space="preserve">NOODLE, RAMEN, </t>
    </r>
    <r>
      <rPr>
        <b/>
        <sz val="10"/>
        <color rgb="FFFF32A9"/>
        <rFont val="Calibri"/>
        <family val="2"/>
      </rPr>
      <t>NEW</t>
    </r>
  </si>
  <si>
    <t>Frozen, WG, Sheet pan size</t>
  </si>
  <si>
    <r>
      <t xml:space="preserve">NOODLE, LASAGNA SHEET, </t>
    </r>
    <r>
      <rPr>
        <b/>
        <sz val="10"/>
        <color rgb="FFFF32A9"/>
        <rFont val="Calibri"/>
        <family val="2"/>
      </rPr>
      <t>NEW</t>
    </r>
  </si>
  <si>
    <t>NOODLE, FETTUCCINE</t>
  </si>
  <si>
    <t>NOODLE, ELBOW</t>
  </si>
  <si>
    <t>MARZETTI 4130815000; BRAND NAME OR EQUAL/EQUIVALENT</t>
  </si>
  <si>
    <t>Egg Noodle, Frozen</t>
  </si>
  <si>
    <t>NOODLE, EGG</t>
  </si>
  <si>
    <t>MARZETTI 4130826008; BRAND NAME OR EQUAL/EQUIVALENT</t>
  </si>
  <si>
    <t>White, Frozen</t>
  </si>
  <si>
    <t>NOODLE, CAPATAPPI</t>
  </si>
  <si>
    <t>48/3.1oz</t>
  </si>
  <si>
    <t>BLUE SKY BAKERY WMCHCH248; SMART CHOICE 24670; BRUENO VISTA 60826; BAKE CRAFTERS 2167; BRAND NAME OR EQUAL/EQUIVALENT</t>
  </si>
  <si>
    <t>WG 2 oz Muffin, IW. Chocolate Chip</t>
  </si>
  <si>
    <t>MUFFINS, CHOCOLATE CHIP</t>
  </si>
  <si>
    <t>BLUE SKY BAKER WMBLU248; SMART CHOICE 24661 BRUENA VISTA 60326; BAKE CRAFTERS 2164; BRAND NAME OR EQUAL/EQUIVALENT</t>
  </si>
  <si>
    <t>WG 2 oz Muffin, IW. Blueberry</t>
  </si>
  <si>
    <t>MUFFINS, BLUEBERRY</t>
  </si>
  <si>
    <t>BLUE SKY BAKERY WMBAN248; SMART CHOICE 24675; BRUENO VISTA 60226; BAKE CRAFTERS 2166; BRAND NAME OR EQUAL/EQUIVALENT</t>
  </si>
  <si>
    <t>WG 2 oz Muffin, IW. Banana</t>
  </si>
  <si>
    <t>MUFFINS, BANANA</t>
  </si>
  <si>
    <t>BLE SKY BAKERY WMAPL248; SMART CHOICE 24666; BRUENO VISTA 64111; BAKE CRAFTERS 2165; BRAND NAME OR EQUAL/EQUIVALENT</t>
  </si>
  <si>
    <t>WG 2 oz Muffin, IW. Apple Cinnamon</t>
  </si>
  <si>
    <t>MUFFINS, APPLE</t>
  </si>
  <si>
    <t>112 ct</t>
  </si>
  <si>
    <t>General Mills 111114000; BRAND NAME OR EQUAL/EQUIVALENT</t>
  </si>
  <si>
    <t>Frozen, pre portioned place and bake. Chocolate Chip 1 oz GR</t>
  </si>
  <si>
    <t>MUFFIN TOP, PLACE &amp; BAKE</t>
  </si>
  <si>
    <t>General Mills 111113000; BRAND NAME OR EQUAL/EQUIVALENT</t>
  </si>
  <si>
    <t>Frozen, pre portioned place and bake. Blueberry. 1 oz GR</t>
  </si>
  <si>
    <t>72/2.26 oz</t>
  </si>
  <si>
    <t>PILLSBURY; KRUSTEAZ; BRAND NAME OR EQUAL/EQUIVALENT</t>
  </si>
  <si>
    <t>MINI WAFFLES</t>
  </si>
  <si>
    <t>KELLOGG, BRAND NAME OR EQUAL/EQUIVALENT</t>
  </si>
  <si>
    <t>Mini pancakes, IW, WG</t>
  </si>
  <si>
    <r>
      <t xml:space="preserve">MINI PANCAKES, </t>
    </r>
    <r>
      <rPr>
        <b/>
        <sz val="10"/>
        <color rgb="FFFF32A9"/>
        <rFont val="Calibri"/>
        <family val="2"/>
      </rPr>
      <t>NEW</t>
    </r>
  </si>
  <si>
    <t>72/2.29 oz</t>
  </si>
  <si>
    <t>PILLSBURY 133686000;  BRAND NAME OR EQUAL/EQUIVALENT</t>
  </si>
  <si>
    <t>Cinnamon flavored WG pull apart, IW, Ovenable</t>
  </si>
  <si>
    <t>MINI CINNI</t>
  </si>
  <si>
    <t>4/2.5#</t>
  </si>
  <si>
    <t>Atkinson's; RICHES; Brand Name or equal/equivalent</t>
  </si>
  <si>
    <t>WGcorn bread bites, southern-style, fully cooked 4units=2oz</t>
  </si>
  <si>
    <t>HUSHPUPPIES, TORPEDO</t>
  </si>
  <si>
    <t>144 CT</t>
  </si>
  <si>
    <t>FIELDSTONE 0 24300 09788 1; ROCKIN'OLA; BRAND NAME OR EQUAL/EQUIVALENT</t>
  </si>
  <si>
    <t>WG granola with toasted oats and honey. Single Serve Pouch</t>
  </si>
  <si>
    <t>GRANOLA, IW</t>
  </si>
  <si>
    <t>4/50 oz</t>
  </si>
  <si>
    <t>GENERAL MILLS 27111000 Equivalent</t>
  </si>
  <si>
    <t>WG granola with toasted oats and honey.</t>
  </si>
  <si>
    <t>GRANOLA, BULK</t>
  </si>
  <si>
    <t>PILLSBURY; BRAND NAME OR EQUAL/EQUIVALENT</t>
  </si>
  <si>
    <t>WHOLE GRAIN Apple, Cherry 100-18000-27852-4 &amp; 100-18000-27851-7</t>
  </si>
  <si>
    <t>FRUDEL</t>
  </si>
  <si>
    <t>54 servings/case</t>
  </si>
  <si>
    <t>WG,must be whole grain rich and provide 1 OZ grain equiv</t>
  </si>
  <si>
    <t>FRENCH TOAST, STICKS</t>
  </si>
  <si>
    <t>72 CT</t>
  </si>
  <si>
    <t>TFS 2061; BRAND NAME OR EQUAL/EQUIVALENT</t>
  </si>
  <si>
    <t>WHOLE GRAIN, 1 GR EQUIVALENT</t>
  </si>
  <si>
    <t>DONUTS, SPRINKLES</t>
  </si>
  <si>
    <t>84/2 oz</t>
  </si>
  <si>
    <t>RICH'S; TFS; BRAND NAME OR EQUAL/EQUIVALENT</t>
  </si>
  <si>
    <t>IW, WHOLE GRAIN</t>
  </si>
  <si>
    <t>DONUTS, POWDERED</t>
  </si>
  <si>
    <t>72/3OZ</t>
  </si>
  <si>
    <t>GOODYMAN 7787; BRAND NAME OR EQUAL/EQUIVALENT</t>
  </si>
  <si>
    <t>THAW &amp; SERVE. NICKEL STACK 6 PACK. POWDERED SUGAR DONUT. WG RICH. 2 GR</t>
  </si>
  <si>
    <t>DONUTS, MINI 6 PACK, POWERED</t>
  </si>
  <si>
    <t>72/3.3OZ</t>
  </si>
  <si>
    <t>GOODYMAN 7786; BRAND NAME OR EQUAL/EQUIVALENT</t>
  </si>
  <si>
    <t>THAW &amp; SERVE. NICKEL STACK 6 PACK. 1/2 OZ CHOCOLATE ENROBED DONUT. WG RICH</t>
  </si>
  <si>
    <t>DONUTS, MINI 6 PACK, CHOCOLATE</t>
  </si>
  <si>
    <t>93/2 oz 84/2.3oz</t>
  </si>
  <si>
    <t>RICH'S BAKER BOY; BRAND NAME OR EQUAL/EQUIVALENT</t>
  </si>
  <si>
    <t>Long Johns or Ring donut Whole Wheat,</t>
  </si>
  <si>
    <t>DONUTS, LONG JOHNS</t>
  </si>
  <si>
    <t>72/2.5Z</t>
  </si>
  <si>
    <t>SMART CHOICE; BRAND NAME OR EQUAL/EQUIVALENT</t>
  </si>
  <si>
    <t>WG 48248</t>
  </si>
  <si>
    <t>DONUTS, HONEY BUN IW</t>
  </si>
  <si>
    <t>60/2.75 oz</t>
  </si>
  <si>
    <t>TFS 24141; BRAND NAME OR EQUAL/EQUIVALENT</t>
  </si>
  <si>
    <t>2 OZ GR. APPLE FILLED DONUT</t>
  </si>
  <si>
    <t>DONUTS, APPLE FILLED</t>
  </si>
  <si>
    <t>200 CT</t>
  </si>
  <si>
    <t>MARZETTI 04003; BRAND NAME OR EQUAL/EQUIVALENT</t>
  </si>
  <si>
    <t>WG Croutons with seasoning</t>
  </si>
  <si>
    <t>CROUTON, IW</t>
  </si>
  <si>
    <t>500/2pk</t>
  </si>
  <si>
    <t>Enriched</t>
  </si>
  <si>
    <t>CRACKERS, SALTINE</t>
  </si>
  <si>
    <t>QUAKER HILL FARMS; KELLOGGS; BRAND NAME OR EQUAL/EQUIVALENT</t>
  </si>
  <si>
    <t>WHOLE GRAIN, CHORTLES; TEDDY GRAHAM, TIGER BITES</t>
  </si>
  <si>
    <t>CRACKERS, MINI GRAHAMS</t>
  </si>
  <si>
    <t>300 ct</t>
  </si>
  <si>
    <t>PEPPERIDGE FARMS; BRAND NAME OR EQUAL/EQUIVALENT</t>
  </si>
  <si>
    <t>WG. Giant Goldfish</t>
  </si>
  <si>
    <t>CRACKERS, GOLDFISH</t>
  </si>
  <si>
    <t>180/1.9oz</t>
  </si>
  <si>
    <t>DARLINGTON 74200; BRAND NAME OR EQUAL/EQUIVALENT</t>
  </si>
  <si>
    <t>Mini chocolate chip crisps, Maple, WG, 1 IW provides 2G</t>
  </si>
  <si>
    <t>CRACKER, WAFFLE SNAP</t>
  </si>
  <si>
    <t>DARLINGTON 74100; BRAND NAME OR EQUAL/EQUIVALENT</t>
  </si>
  <si>
    <t>Mini waffle crisps, Maple, WG, 1 IW provides 2G</t>
  </si>
  <si>
    <t>APPLEWAYS 76301;BRAND NAME OR EQUAL/EQUIVALENT</t>
  </si>
  <si>
    <t>Crispy savory cracker, WG, 0 trans fat, IW</t>
  </si>
  <si>
    <r>
      <t xml:space="preserve">CRACKER, VEGGIE CRIPS, </t>
    </r>
    <r>
      <rPr>
        <b/>
        <sz val="10"/>
        <color rgb="FFFF32A9"/>
        <rFont val="Calibri"/>
        <family val="2"/>
      </rPr>
      <t>NEW</t>
    </r>
  </si>
  <si>
    <t>APPLEWAYS 76100; BRAND NAME OR EQUAL/EQUIVALENT</t>
  </si>
  <si>
    <t>Cheddar cheese crispy crackers, WG, 0 trans fat, IW</t>
  </si>
  <si>
    <r>
      <t xml:space="preserve">CRACKER, CHEDDAR CRISP, </t>
    </r>
    <r>
      <rPr>
        <b/>
        <sz val="10"/>
        <color rgb="FFFF32A9"/>
        <rFont val="Calibri"/>
        <family val="2"/>
      </rPr>
      <t>NEW</t>
    </r>
  </si>
  <si>
    <t>120/1.7oz</t>
  </si>
  <si>
    <t>RICH'S 03593; BRAND NAME OR EQUAL/EQUIVALENT</t>
  </si>
  <si>
    <t xml:space="preserve">Whole grain rich chocolate filled cookie. 1EA=1G 1.0 oz </t>
  </si>
  <si>
    <t>COOKIE, TRIPLE CHOCOLATE</t>
  </si>
  <si>
    <t>126/1.5OZ</t>
  </si>
  <si>
    <t>TFS 13509 BRAND NAME OR EQUAL/EQUIVALENT</t>
  </si>
  <si>
    <t>THAW &amp; SERVE. SOFT AND SWEET COOKIE TOPPED WITH ICING AND FESTIVE SPRINKLES. WG. PRE-BAKED. SMART SNACK COMPLIANT. .5 GR</t>
  </si>
  <si>
    <t>COOKIE, PRE-BAKED, SOFT SUGAR COOKIE</t>
  </si>
  <si>
    <t>250 CT</t>
  </si>
  <si>
    <t>OTIS SPUNKMEYER 21647; 21648 SMART GRAINS BRAND NAME OR EQUAL/EQUIVALENT</t>
  </si>
  <si>
    <t>Thaw and serve, CHOCOLATE, CHOCOLATE CHIP, SNICKERDOODLE. WHOLE GRAIN. .5 GRAIN</t>
  </si>
  <si>
    <t>COOKIE, PRE-BAKED</t>
  </si>
  <si>
    <t>144/1OZ</t>
  </si>
  <si>
    <t>FIELDSTONE BAKERY 0 24300 09720 1; BRAND NAME OR EQUAL/EQUIVALENT</t>
  </si>
  <si>
    <t>Mini Lemon cookies, IW, WG, one provides .5 Grain.</t>
  </si>
  <si>
    <t>COOKIE, MINI DOODLE, IW</t>
  </si>
  <si>
    <t>Appropriate message, IW</t>
  </si>
  <si>
    <r>
      <t xml:space="preserve">COOKIE, FORTUNE, </t>
    </r>
    <r>
      <rPr>
        <b/>
        <sz val="10"/>
        <color rgb="FFFF32A9"/>
        <rFont val="Calibri"/>
        <family val="2"/>
      </rPr>
      <t>NEW</t>
    </r>
  </si>
  <si>
    <t>96/1.5 OZ</t>
  </si>
  <si>
    <t>BUENA VISTA FOODS 84440; BRAND NAME OR EQUAL/EQUIVALENT</t>
  </si>
  <si>
    <t>Brownie, cookie swirl, IW, WG, one provides .5 Grain</t>
  </si>
  <si>
    <t>COOKIE, BROOKIE, IW</t>
  </si>
  <si>
    <t>100/3OZ</t>
  </si>
  <si>
    <r>
      <t xml:space="preserve">GENERAL MILLS 105358000; </t>
    </r>
    <r>
      <rPr>
        <sz val="7"/>
        <color theme="9" tint="-0.499984740745262"/>
        <rFont val="Arial"/>
        <family val="2"/>
      </rPr>
      <t>BRIDGFORD 6718</t>
    </r>
    <r>
      <rPr>
        <sz val="7"/>
        <color theme="1"/>
        <rFont val="Arial"/>
        <family val="2"/>
      </rPr>
      <t>;BRAND NAME OR EQUAL/EQUIVALENT</t>
    </r>
  </si>
  <si>
    <t>Frozen, pre portioned place and bake. 2 oz GR</t>
  </si>
  <si>
    <t>CINNAMON ROLL, FROZEN PLACE &amp; BAKE</t>
  </si>
  <si>
    <t>6#</t>
  </si>
  <si>
    <t>MISSION; FRESCA; MEXICAN ORIGINAL; BRAND NAME OR EQUAL/EQUIVALENT</t>
  </si>
  <si>
    <t>Octagon, salted, LABEL MUST STATE WHOLECORN or Enriched</t>
  </si>
  <si>
    <t>CHIPS, TORTILLA (NACHO)</t>
  </si>
  <si>
    <t>104/ 1 oz</t>
  </si>
  <si>
    <t>LAYS;BRAND NAME OR EQUAL/EQUIVALENT</t>
  </si>
  <si>
    <t>Garden Salsa</t>
  </si>
  <si>
    <t>CHIPS, SUNCHIPS, SALSA</t>
  </si>
  <si>
    <t>Plain</t>
  </si>
  <si>
    <t>CHIPS, SUNCHIPS, PLAIN</t>
  </si>
  <si>
    <t>Harvest Cheddar</t>
  </si>
  <si>
    <t>CHIPS, SUNCHIPS, CHEDDAR</t>
  </si>
  <si>
    <t>60/.8 oz</t>
  </si>
  <si>
    <t>PEPSICO; BRAND NAME OR EQUAL/EQUIVALENT</t>
  </si>
  <si>
    <t>Baked Cheddar &amp; Sour Cream flavored Potato chips</t>
  </si>
  <si>
    <t>CHIPS, RUFFLES</t>
  </si>
  <si>
    <t>104/1 oz</t>
  </si>
  <si>
    <t>LAYS; BRAND NAME OR EQUAL/EQUIVALENT</t>
  </si>
  <si>
    <t>Plain potato chips</t>
  </si>
  <si>
    <t>CHIPS, PLAIN</t>
  </si>
  <si>
    <t>104/.75</t>
  </si>
  <si>
    <t>Funyun baked onion flavored snacks</t>
  </si>
  <si>
    <t>CHIPS, FUNYUNS</t>
  </si>
  <si>
    <t>Fritos 1oz original corn chip</t>
  </si>
  <si>
    <t>CHIPS, FRITOS</t>
  </si>
  <si>
    <t>44/1.4oz</t>
  </si>
  <si>
    <t>DORITOS; BRAND NAME OR EQUAL/EQUIVALENT</t>
  </si>
  <si>
    <t>Baked, Nacho Cheese Flavored, Top &amp; Go. Pull top</t>
  </si>
  <si>
    <t>CHIPS, DORITOS, TOP &amp; GO</t>
  </si>
  <si>
    <t>DORITOS ; BRAND NAME OR EQUAL/EQUIVALENT</t>
  </si>
  <si>
    <t>Nacho Cheese, 1 oz, Reduced Fat</t>
  </si>
  <si>
    <t>CHIPS, DORITOS, NACHO</t>
  </si>
  <si>
    <t>Flamas, 1 oz, Reduced Fat</t>
  </si>
  <si>
    <t>CHIPS, DORITOS, FLAMAS</t>
  </si>
  <si>
    <t>Cool Ranch, 1 oz, Reduced Fat</t>
  </si>
  <si>
    <t>CHIPS, DORITOS, COOL RANCH</t>
  </si>
  <si>
    <t>Sweet Chili, 1 oz, Reduced Fat</t>
  </si>
  <si>
    <t>CHIPS, DORITIOS, SWEET CHILI</t>
  </si>
  <si>
    <t>CHEETOS 30993; BRAND NAME OR EQUAL/EQUIVALENT</t>
  </si>
  <si>
    <t>Baked, FLAMIN HOT Flavored, 1 oz, Reduced Fat</t>
  </si>
  <si>
    <t>CHIPS, CHEETOS, HOT</t>
  </si>
  <si>
    <t>CHEETOS 21642; BRAND NAME OR EQUAL/EQUIVALENT</t>
  </si>
  <si>
    <t>Baked, Cheese Flavored, 1 oz, Reduced Fat</t>
  </si>
  <si>
    <t>CHIPS, CHEETOS</t>
  </si>
  <si>
    <t>60/1.2 oz</t>
  </si>
  <si>
    <t>GENERAL MILLS 31933000; BRAND NAME OR EQUAL/EQUIVALENT</t>
  </si>
  <si>
    <t>Chocolate Caramel</t>
  </si>
  <si>
    <t>CHEX MIX, SIMPLY CHEX, IW</t>
  </si>
  <si>
    <t>GENERAL MILLS 31937000; BRAND NAME OR EQUAL/EQUIVALENT</t>
  </si>
  <si>
    <t>Strawberry Yogurt</t>
  </si>
  <si>
    <t>GENERAL MILLS 31932000; BRAND NAME OR EQUAL/EQUIVALENT</t>
  </si>
  <si>
    <t>Cheddar</t>
  </si>
  <si>
    <t>BUENA VISTA FOODS; JUMP STARTS; NOTEABLES; BRAND NAME OR EQUAL/EQUIVALENT</t>
  </si>
  <si>
    <t>CEREAL, BREAKFAST MEAL KIT</t>
  </si>
  <si>
    <t>60/2 oz</t>
  </si>
  <si>
    <t>GENERAL MILLS MALT O MEAL; BRAND NAME OR EQUAL/EQUIVALENT</t>
  </si>
  <si>
    <t>LARGE Bowl Pack, STATE Bread EQUIVALENT LIST AVAILABLE FLAVORS</t>
  </si>
  <si>
    <t>CEREAL, BOWL PACK, 2 OZ</t>
  </si>
  <si>
    <t>96 ct</t>
  </si>
  <si>
    <t>STATE Bread EQUIVALENT LIST AVAILABLE FLAVORS, Must be 51% WG</t>
  </si>
  <si>
    <t>CEREAL, BOWL PACK, 1 OZ</t>
  </si>
  <si>
    <t>96ct/2oz</t>
  </si>
  <si>
    <t>GM 31915000; BRAND NAME OR EQUAL/EQUIVALENT</t>
  </si>
  <si>
    <t>Trix, Chewy cereal bar, IW, WG, 1 bar provides 2G</t>
  </si>
  <si>
    <t>CEREAL BAR</t>
  </si>
  <si>
    <t>GM 31914000; BRAND NAME OR EQUAL/EQUIVALENT</t>
  </si>
  <si>
    <t>Strawberry Cheerio, Chewy cereal bar, IW, WG, 1 bar provides 2G</t>
  </si>
  <si>
    <t>GM 31913000 BRAND NAME OR EQUAL/EQUIVALENT</t>
  </si>
  <si>
    <t>Golden Grahams, Chewy cereal bar, IW, WG, 1 bar provides 2G</t>
  </si>
  <si>
    <t>GM 16853000; BRAND NAME OR EQUAL/EQUIVALENT</t>
  </si>
  <si>
    <t>Lucky Charms, Chewy cereal bar, IW, WG, 1 bar provides 2G</t>
  </si>
  <si>
    <t>GM 16854000; BRAND NAME OR EQUAL/EQUIVALENT</t>
  </si>
  <si>
    <t>Cinnamon Toast Crunch, Chewy cereal bar, IW, WG, 1 bar provides 2G</t>
  </si>
  <si>
    <t>DISTRIBUTOR CHOICE; BRAND NAME OR EQUAL/EQUIVALENT</t>
  </si>
  <si>
    <t>Yellow</t>
  </si>
  <si>
    <t>CAKE MIX, YELLOW</t>
  </si>
  <si>
    <t>Chocolate</t>
  </si>
  <si>
    <t>CAKE MIX, CHOCOLATE</t>
  </si>
  <si>
    <t>State size</t>
  </si>
  <si>
    <t>BAKERY CHEF FRANZ KRUSTEAZ RICHES TFS VIE DE FRANCE; BRAND NAME OR EQUAL/EQUIVALENT</t>
  </si>
  <si>
    <t>51% Whole Grain, White Wheat</t>
  </si>
  <si>
    <t>BUNS, HOT DOG</t>
  </si>
  <si>
    <t>BAKERY CHEF FRANZ KRUSTEAZ RICHES TFS VIE DE FRANCE 8253; BRAND NAME OR EQUAL/EQUIVALENT</t>
  </si>
  <si>
    <t>51% whole grain , White Wheat 2 GRAIN</t>
  </si>
  <si>
    <t>BUNS, HOAGIE</t>
  </si>
  <si>
    <t>12/18ct</t>
  </si>
  <si>
    <t>BAKERY CHEF FRANZ KRUSTEAZ RICHES TFS VIE DE FRANCE 8252; BRAND NAME OR EQUAL/EQUIVALENT</t>
  </si>
  <si>
    <t>51% Whole Grain, White Wheat 2 GRAIN</t>
  </si>
  <si>
    <t>BUNS, HAMBURGER</t>
  </si>
  <si>
    <t>192/1 oz</t>
  </si>
  <si>
    <t>BAKE CRAFTERS 00737410041032; BRAND NAME OR EQUAL/EQUIVALENT</t>
  </si>
  <si>
    <t>Slider Bun, WG, Hawaiian. One roll provides 1 oz Grain</t>
  </si>
  <si>
    <t>BUN, SLIDER</t>
  </si>
  <si>
    <t>OVEN FRESH; BRAND NAME OR EQUAL/EQUIVALENT</t>
  </si>
  <si>
    <t>BREAKFAST ROUND</t>
  </si>
  <si>
    <t>PILLSBURY 110978000; BRAND NAME OR EQUAL/EQUIVALENT</t>
  </si>
  <si>
    <t>WG FROZEN. WG SOFT-FILLED BAR. .Individually wrapped, ovenable packages. Meets 2 ounce equivalent grain and whole grain-rich criteria.</t>
  </si>
  <si>
    <t>BREAKFAST BAR - FILLED CINNAMON TOAST CRUNCH</t>
  </si>
  <si>
    <t>230/ 1.19 oz</t>
  </si>
  <si>
    <t>TFS, BRAND NAME OR EQUAL/EQUIVALENT</t>
  </si>
  <si>
    <t>Garlic seasoned, RTS, 51% WG, 1 G</t>
  </si>
  <si>
    <t>BREADSTICKS, WG GARLIC</t>
  </si>
  <si>
    <t>BAKERY CHEF 03376501155 FRANZ KRUSTEAZ RICHES TFS VIE DE FRANCE; BRAND NAME OR EQUAL/EQUIVALENT</t>
  </si>
  <si>
    <t>WHOLE GRAIN, SLICED 1/2", 1 GRAIN PER SLICE</t>
  </si>
  <si>
    <t>BREAD, SANDWICH</t>
  </si>
  <si>
    <t>144/ 7 IN</t>
  </si>
  <si>
    <t>PAPA PITA, BAKERY CHEF, RICHES, TFS; BRAND NAME OR EQUAL/EQUIVALENT</t>
  </si>
  <si>
    <t>51% WG, 2.75 GRAIN, 7 IN</t>
  </si>
  <si>
    <t>BREAD, PITA</t>
  </si>
  <si>
    <t>150 CT</t>
  </si>
  <si>
    <t>THE FATHER'S TABLE 20045059011786; BRAND NAME OR EQUAL/EQUIVALENT</t>
  </si>
  <si>
    <t>4” Round Whole Grain personal size bread. 2 GR,thaw &amp; Serve. Perfect for meal kits. Free from artificial ingredients, whole-grain rich</t>
  </si>
  <si>
    <t>BREAD, PERSONAL PAN (FLAT BREAD)</t>
  </si>
  <si>
    <t>RTE, WG, cut, English Muffin, no corn syrup, 1 Ea= 2G</t>
  </si>
  <si>
    <r>
      <t xml:space="preserve">BREAD, ENGLISH MUFFIN, </t>
    </r>
    <r>
      <rPr>
        <b/>
        <sz val="10"/>
        <color rgb="FFFF32A9"/>
        <rFont val="Calibri"/>
        <family val="2"/>
      </rPr>
      <t>NEW</t>
    </r>
  </si>
  <si>
    <t>6/10CT</t>
  </si>
  <si>
    <t>BAKER BOY 32660; BRAND NAME OR EQUAL/EQUIVALENT</t>
  </si>
  <si>
    <t>Fully Baked. Square Croissant, Sliced</t>
  </si>
  <si>
    <t>BREAD, CROISSANT</t>
  </si>
  <si>
    <t>216 CT</t>
  </si>
  <si>
    <t>PILLSBURY 100-94562-10752-6; BRAND NAME OR EQUAL/EQUIVALENT</t>
  </si>
  <si>
    <t>LS. 2 GR. Sliced, SOUTHERN STYLE DOUGH.</t>
  </si>
  <si>
    <t>BISCUITS, DOUGH</t>
  </si>
  <si>
    <t>120 ct/2.25 oz</t>
  </si>
  <si>
    <t>PILLSBURY; TFS; RICHES; KRUSTEAZ; BAKERY CHEF 68615121031; BRAND NAME OR EQUAL/EQUIVALENT</t>
  </si>
  <si>
    <t>WHOLE GRAIN, SLICED, White Wheat</t>
  </si>
  <si>
    <t>BISCUITS, BAKED</t>
  </si>
  <si>
    <t>96/1.25OZ</t>
  </si>
  <si>
    <t>READI BAKE; BRAND NAME OR EQUAL/EQUIVALENT</t>
  </si>
  <si>
    <t>51% WHOLE GRAIN. IW. 1 GR</t>
  </si>
  <si>
    <t>BENEFIT BARS, MINI</t>
  </si>
  <si>
    <t>48/2.5 OZ</t>
  </si>
  <si>
    <t>READI BAKE;BRAND NAME OR EQUAL/EQUIVALENT</t>
  </si>
  <si>
    <t>51% WHOLE GRAIN. IW. 2GR</t>
  </si>
  <si>
    <t>BENEFIT BARS</t>
  </si>
  <si>
    <t>72/2OZ OR 84/2OZ</t>
  </si>
  <si>
    <t>BAKE CRAFTERS 00737410951003; BRAND NAME OR EQUAL/EQUIVALENT</t>
  </si>
  <si>
    <t>BULK PACK OR IW</t>
  </si>
  <si>
    <t>BAGEL, PLAIN</t>
  </si>
  <si>
    <t>BAKE CRAFTERS 00737410941004; BRAND NAME OR EQUAL/EQUIVALENT</t>
  </si>
  <si>
    <t>BAGEL, CINNAMON RAISIN</t>
  </si>
  <si>
    <t>SMART CHOICE 86601; BAKE CRAFTERS 00737410698007; BRAND NAME OR EQUAL/EQUIVALENT</t>
  </si>
  <si>
    <t>BAGEL, BLUEBERRY</t>
  </si>
  <si>
    <t>72/3oz</t>
  </si>
  <si>
    <t>Cinnamon cream cheese bagel, IW, WG</t>
  </si>
  <si>
    <t>BAGEL &amp; CREAM CHEESE, IW</t>
  </si>
  <si>
    <t>PILLSBURY 138413000; BRAND NAME OR EQUAL/EQUIVALENT</t>
  </si>
  <si>
    <t>Strawberry cream cheese bagel, IW, WG</t>
  </si>
  <si>
    <t>PRODUCT FORMULATION STATEMENT FOR GRAIN EQUIVENENT</t>
  </si>
  <si>
    <t>BREADS &amp; CEREALS (GRAINS)</t>
  </si>
  <si>
    <t>Frozen, winter blend</t>
  </si>
  <si>
    <t>VEGETABLES, WINTER BLEND</t>
  </si>
  <si>
    <t>6/2.5LB</t>
  </si>
  <si>
    <t>SIMPLOT 10071179029298; BRAND NAME OR EQUAL/EQUIVALENT</t>
  </si>
  <si>
    <t>Mixed potato, sweet potato, turnip, onion and carrots seasoned, ready to cook</t>
  </si>
  <si>
    <r>
      <t xml:space="preserve">VEGETABLES, ROOT ROASTED, </t>
    </r>
    <r>
      <rPr>
        <b/>
        <sz val="10"/>
        <color rgb="FFFF32A9"/>
        <rFont val="Calibri"/>
        <family val="2"/>
      </rPr>
      <t>NEW</t>
    </r>
  </si>
  <si>
    <t>Frozen Grade A, bulk pack, 4 vegetable mixes</t>
  </si>
  <si>
    <t>VEGETABLES, MIXED</t>
  </si>
  <si>
    <t>Broccoli, Cauliflower, Carrots, Zucchini, Yellow Squash frozen mix, bulk pack</t>
  </si>
  <si>
    <r>
      <t xml:space="preserve">VEGETABLE, NORMANDY, </t>
    </r>
    <r>
      <rPr>
        <b/>
        <sz val="10"/>
        <color rgb="FFFF32A9"/>
        <rFont val="Calibri"/>
        <family val="2"/>
      </rPr>
      <t>NEW</t>
    </r>
  </si>
  <si>
    <t>Broccoli, Cauliflower, Carrot frozen mix, bulk pack</t>
  </si>
  <si>
    <r>
      <t xml:space="preserve">VEGETABLE, CALIFORNIA MIX, </t>
    </r>
    <r>
      <rPr>
        <b/>
        <sz val="10"/>
        <color rgb="FFFF32A9"/>
        <rFont val="Calibri"/>
        <family val="2"/>
      </rPr>
      <t>NEW</t>
    </r>
  </si>
  <si>
    <t>6/#10 case</t>
  </si>
  <si>
    <t>Vine Ripened diced Tomatoes 1/2", in juice, salsa style</t>
  </si>
  <si>
    <t>TOMATOES, PETITE DICED</t>
  </si>
  <si>
    <t>1OZ</t>
  </si>
  <si>
    <t>RED GOLD 8-00-72940-11135-7</t>
  </si>
  <si>
    <t>Marinara sauce with traditional Italian flavors. 1 cup provides 1/8 cup of red/orange</t>
  </si>
  <si>
    <t>TOMATOES, MARINARA CUP</t>
  </si>
  <si>
    <t>84/2.5OZ</t>
  </si>
  <si>
    <t>RED GOLD 8-00-72940-82207-9; BRAND NAME OR EQUAL/EQUIVALENT</t>
  </si>
  <si>
    <t>Marinara sauce with traditional Italian flavors. 1 cup provides 1/2 cup of red/orange</t>
  </si>
  <si>
    <t>6/105 OZ Pouch</t>
  </si>
  <si>
    <t>RED GOLD 3-00-72940-99707-9; BRAND NAME OR EQUAL/EQUIVALENT We need equivalent</t>
  </si>
  <si>
    <t>Marinara sauce with traditional Italian flavors, 2.8 oz provides 1/2 cup serving</t>
  </si>
  <si>
    <t>TOMATOES, MARINARA</t>
  </si>
  <si>
    <t>Grade B, extra standard, crushed, drained wt. minimum of 63.5 oz</t>
  </si>
  <si>
    <t>TOMATOES, CRUSHED</t>
  </si>
  <si>
    <t>Grade a 33% solids</t>
  </si>
  <si>
    <t>TOMATO SAUCE</t>
  </si>
  <si>
    <t>Grade A Fancy. 33% Fancy solids, concentrated heavy.</t>
  </si>
  <si>
    <t>TOMATO PASTE</t>
  </si>
  <si>
    <t>168/3OZ</t>
  </si>
  <si>
    <t>RED GOLD REDSC2ZC168; BRAND NAME OR EQUAL/EQUIVALENT</t>
  </si>
  <si>
    <t>Salsa Dipping Cup is a tasty blend of Mild Salsa. deep red color. Thick &amp; Chunky consistency. Zero Trans Fats. Gluten Free.</t>
  </si>
  <si>
    <t>SALSA, CUP</t>
  </si>
  <si>
    <r>
      <rPr>
        <sz val="7"/>
        <color theme="9" tint="-0.499984740745262"/>
        <rFont val="Arial"/>
        <family val="2"/>
      </rPr>
      <t>SIMPLOT 10071179478010</t>
    </r>
    <r>
      <rPr>
        <sz val="7"/>
        <color theme="1"/>
        <rFont val="Arial"/>
        <family val="2"/>
      </rPr>
      <t>; LAMB WESTON - GEN 7 (X24) SIMPLOT TFS 101796; BRAND NAME OR EQUAL/EQUIVALENT</t>
    </r>
  </si>
  <si>
    <t>Seasoned wedge</t>
  </si>
  <si>
    <t>POTATOES, WEDGES</t>
  </si>
  <si>
    <t>LAMB WESTON; SIMPLOT; McCAINS; BRAND NAME OR EQUAL/EQUIVALENT</t>
  </si>
  <si>
    <t>Waffle Cut Fries</t>
  </si>
  <si>
    <t>POTATOES, WAFFLE CUT (LATTICE)</t>
  </si>
  <si>
    <t>6/5# case</t>
  </si>
  <si>
    <t>Lamb Weston Formed 2 oz</t>
  </si>
  <si>
    <t>POTATOES, TRI-PATTY</t>
  </si>
  <si>
    <t>McCAINS 10072714002806; LAMB WESTON; SIMPLOT; BRAND NAME OR EQUAL/EQUIVALENT</t>
  </si>
  <si>
    <t>Formed. Barrel Style. Ovenable. 9 pieces=1/2C Veg</t>
  </si>
  <si>
    <t>POTATOES, TOT</t>
  </si>
  <si>
    <t>SIMPLOT 10071179027812; BRAND NAME OR EQUAL/EQUIVALENT</t>
  </si>
  <si>
    <t>Crinkle cut sweet potato fries, 1/2"</t>
  </si>
  <si>
    <r>
      <t xml:space="preserve">POTATOES, SWEET POTATO, CRINKLE CUT, </t>
    </r>
    <r>
      <rPr>
        <b/>
        <sz val="10"/>
        <color rgb="FFFF32A9"/>
        <rFont val="Calibri"/>
        <family val="2"/>
      </rPr>
      <t>NEW</t>
    </r>
  </si>
  <si>
    <t>6/4.5lb</t>
  </si>
  <si>
    <t>SIMPLOT 10071179046011; BRAND NAME OR EQUAL/EQUIVALENT</t>
  </si>
  <si>
    <t>Junior Cut Clear Coated Sidewinder Fries.</t>
  </si>
  <si>
    <t>POTATOES, SIDEWINDERS</t>
  </si>
  <si>
    <t>SIMPLOT 10071179777633; BRAND NAME OR EQUAL/EQUIVALENT</t>
  </si>
  <si>
    <t>Diced redskin potatoes, ready to cook</t>
  </si>
  <si>
    <r>
      <t xml:space="preserve">POTATOES, REDSKIN ROASTED, </t>
    </r>
    <r>
      <rPr>
        <b/>
        <sz val="10"/>
        <color rgb="FFFF32A9"/>
        <rFont val="Calibri"/>
        <family val="2"/>
      </rPr>
      <t>NEW</t>
    </r>
  </si>
  <si>
    <t>IDAHOAN, LAMB WESTON,</t>
  </si>
  <si>
    <t>Potato Flakes</t>
  </si>
  <si>
    <t>POTATOES, MASHED</t>
  </si>
  <si>
    <t>Potato Pearls</t>
  </si>
  <si>
    <t>McCAINS10072714936248; BRAND NAME OR EQUAL/EQUIVALENT</t>
  </si>
  <si>
    <t>Skin on Cubes, coated in crispy savory batter.3/4x1/5/8"</t>
  </si>
  <si>
    <t>POTATOES, HASHBROWN CUBES (ROASTED DICED)</t>
  </si>
  <si>
    <t>SIMPLOT CONQUEST DELIVERY+ 10071179048350. BRAND NAME OR EQUAL/EQUIVALENT</t>
  </si>
  <si>
    <t>Regular Cut. Extended Hold time 40+ minutes.</t>
  </si>
  <si>
    <t>POTATOES, FRENCH FRIES (EXTENDED HOLD)</t>
  </si>
  <si>
    <t>20# Case</t>
  </si>
  <si>
    <t>SIMPLOT 10071179000488 BRAND NAME OR EQUAL/EQUIVALENT</t>
  </si>
  <si>
    <t>Miniature Flame Roasted potatoes, roasted in olive oil, garlic &amp; black pepper</t>
  </si>
  <si>
    <t>POTATOES, BABY BAKERS</t>
  </si>
  <si>
    <t>12/16.3 oz</t>
  </si>
  <si>
    <t>IDAHO'S FINEST; BASIC AMERICAN; BRAND NAME OR EQUAL/EQUIVALENT</t>
  </si>
  <si>
    <t>Au Gratin, dehydrated,</t>
  </si>
  <si>
    <t>POTATOES, AU GRATIN</t>
  </si>
  <si>
    <t>4/80 oz</t>
  </si>
  <si>
    <t>Sliced, pickled</t>
  </si>
  <si>
    <t>PEPPERS, JALAPENO</t>
  </si>
  <si>
    <t>12/#2 1/2 case</t>
  </si>
  <si>
    <t>12/#2 1/2 cans, diced</t>
  </si>
  <si>
    <t>PEPPERS, GREEN CHILES</t>
  </si>
  <si>
    <t>PEPPERS, BANANA</t>
  </si>
  <si>
    <t>SIMPLOT 10071179020240; BRAND NAME OR EQUAL/EQUIVALENT</t>
  </si>
  <si>
    <t>Flame roasted, unseasoned pepper &amp; onion blend</t>
  </si>
  <si>
    <r>
      <t xml:space="preserve">PEPPER, ROASTED PEPPER &amp; ONION, </t>
    </r>
    <r>
      <rPr>
        <b/>
        <sz val="10"/>
        <color rgb="FFFF32A9"/>
        <rFont val="Calibri"/>
        <family val="2"/>
      </rPr>
      <t>NEW</t>
    </r>
  </si>
  <si>
    <t>20# case</t>
  </si>
  <si>
    <t>SIMPLOT; BRAND NAME OR EQUAL/EQUIVALENT</t>
  </si>
  <si>
    <t>Frozen, green, bulk, First Quality</t>
  </si>
  <si>
    <t>PEAS</t>
  </si>
  <si>
    <t>Black slices. No imports</t>
  </si>
  <si>
    <t>OLIVES</t>
  </si>
  <si>
    <t>6/3lb</t>
  </si>
  <si>
    <t>SIMPLOT 10071179029830; BRAND NAME OR EQUAL/EQUIVALENT</t>
  </si>
  <si>
    <t>Perfectly ripe &amp; always ready. Red bell pepper, onion, salt, jalapeno pepper, garlic and lime juice. Frozen, ready to use.</t>
  </si>
  <si>
    <t>GUACAMOLE, FZN</t>
  </si>
  <si>
    <t>36/2oz</t>
  </si>
  <si>
    <t>SIMPLOT 10071179035145; BRAND NAME OR EQUAL/EQUIVALENT</t>
  </si>
  <si>
    <t>GUACAMOLE, CUPS</t>
  </si>
  <si>
    <t>6/2.5#</t>
  </si>
  <si>
    <t>SIMPLOT 10071179034841 BRAND NAME OR EQUAL/EQUIVALENT</t>
  </si>
  <si>
    <t>Roasted corn with jalapeno blend</t>
  </si>
  <si>
    <t>CORN, JALAPENO</t>
  </si>
  <si>
    <t>SIMPLOT 10071179790990; BRAND NAME OR EQUAL/EQUIVALENT</t>
  </si>
  <si>
    <t>Flame-roasted sweet corn</t>
  </si>
  <si>
    <r>
      <t xml:space="preserve">CORN, FROZEN, ROASTED, </t>
    </r>
    <r>
      <rPr>
        <b/>
        <sz val="10"/>
        <color rgb="FFFF32A9"/>
        <rFont val="Calibri"/>
        <family val="2"/>
      </rPr>
      <t>NEW</t>
    </r>
  </si>
  <si>
    <t>Sweet corn kernels, frozen</t>
  </si>
  <si>
    <t>CORN, FROZEN</t>
  </si>
  <si>
    <t>Sweet corn kernels packed in water</t>
  </si>
  <si>
    <t>CORN</t>
  </si>
  <si>
    <t>20# CASE</t>
  </si>
  <si>
    <t>Grade A, Whole Florets</t>
  </si>
  <si>
    <t>BROCCOLI, FZN</t>
  </si>
  <si>
    <t>250 ct</t>
  </si>
  <si>
    <t>ZEE ZEES 617611; BRAND NAME OR EQUAL/EQUIVALENT</t>
  </si>
  <si>
    <t>Roasted Chickpeas sprinkled with salt, IW, one provides 1M or 1/4 Legume</t>
  </si>
  <si>
    <t>BEANS, ROASTED CHICKPEAS, SEA SALT</t>
  </si>
  <si>
    <t>ZEE ZEES 617612; BRAND NAME OR EQUAL/EQUIVALENT</t>
  </si>
  <si>
    <t>Roasted Chickpeas with ranch seasoning, IW, one provides 1M or 1/4 Legume</t>
  </si>
  <si>
    <t>BEANS, ROASTED CHICKPEAS, RANCH</t>
  </si>
  <si>
    <t>ZEE ZEES 617613; BRAND NAME OR EQUAL/EQUIVALENT</t>
  </si>
  <si>
    <t>Roasted Chickpeas with chili and flavored with lime, IW, one provides 1M or 1/4 Legume</t>
  </si>
  <si>
    <t>BEANS, ROASTED CHICKPEAS, CHILI LIME</t>
  </si>
  <si>
    <t>6/27.09 oz bg</t>
  </si>
  <si>
    <t>SANTIAGO 54914; BRAND NAME OR EQUAL/EQUIVALENT</t>
  </si>
  <si>
    <t>Dehydrated, no trans fats</t>
  </si>
  <si>
    <t>BEANS, REFRIED</t>
  </si>
  <si>
    <t>6/4#</t>
  </si>
  <si>
    <t>Bare Beans; BRAND NAME OR EQUAL/EQUIVALENT</t>
  </si>
  <si>
    <t>Local fresh beans, cooked al dente, no additives</t>
  </si>
  <si>
    <t>BEANS, PINTO, FRESH</t>
  </si>
  <si>
    <t>Canned, low sodium</t>
  </si>
  <si>
    <t>BEANS, PINTO</t>
  </si>
  <si>
    <t>Kidney beans, dark red</t>
  </si>
  <si>
    <r>
      <t xml:space="preserve">BEANS, KIDNEY, </t>
    </r>
    <r>
      <rPr>
        <b/>
        <sz val="10"/>
        <color rgb="FFFF32A9"/>
        <rFont val="Calibri"/>
        <family val="2"/>
      </rPr>
      <t>NEW</t>
    </r>
  </si>
  <si>
    <t>Grade A fancy cut no stems.</t>
  </si>
  <si>
    <t>BEANS, GREEN</t>
  </si>
  <si>
    <t>Pinto beans in mild chili sauce</t>
  </si>
  <si>
    <r>
      <t xml:space="preserve">BEANS, CHILI, </t>
    </r>
    <r>
      <rPr>
        <b/>
        <sz val="10"/>
        <color rgb="FFFF32A9"/>
        <rFont val="Calibri"/>
        <family val="2"/>
      </rPr>
      <t>NEW</t>
    </r>
  </si>
  <si>
    <t>Baked Beans, vegetarian</t>
  </si>
  <si>
    <r>
      <t xml:space="preserve">BEANS, BAKED, </t>
    </r>
    <r>
      <rPr>
        <b/>
        <sz val="10"/>
        <color rgb="FFFF32A9"/>
        <rFont val="Calibri"/>
        <family val="2"/>
      </rPr>
      <t>NEW</t>
    </r>
  </si>
  <si>
    <t>BEANS, BLACK, FRESH</t>
  </si>
  <si>
    <t>VEGETABLES</t>
  </si>
  <si>
    <t>30# tub</t>
  </si>
  <si>
    <t>SIMPLOT 10071179199236; BRAND NAME OR EQUAL/EQUIVALENT</t>
  </si>
  <si>
    <t>Frozen, sliced. U.S. Grade A.</t>
  </si>
  <si>
    <t>STRAWBERRIES FROZEN</t>
  </si>
  <si>
    <t>SIMPLOT 10071179199410; BRAND NAME OR EQUAL/EQUIVALENT</t>
  </si>
  <si>
    <t>Raspberries fresh, frozen, no syrup, no added sugar, RTE</t>
  </si>
  <si>
    <t>RASPERRIES, FROZEN</t>
  </si>
  <si>
    <t>FESTIVAL; NEMCO; BRAND NAME OR EQUAL/EQUIVALENT</t>
  </si>
  <si>
    <t>Packed in juice, First Quality, Drained, minimum wt, 65.76 oz.</t>
  </si>
  <si>
    <t>PINEAPPLE, CHUNKS or TIDBITS</t>
  </si>
  <si>
    <t>RESTAURANT'S PRIDE; DEL MONTE; EBRAND NAME OR EQUAL/EQUIVALENT</t>
  </si>
  <si>
    <t>Sliced, packed in juice, First Quality</t>
  </si>
  <si>
    <t>PEARS, SLICED</t>
  </si>
  <si>
    <t>RESTAURANT'S PRIDE; DEL MONTE BRAND NAME OR EQUAL/EQUIVALENT</t>
  </si>
  <si>
    <t>PEACHES</t>
  </si>
  <si>
    <t>100 % Whole segments, packed in juice or light syrup First Quality</t>
  </si>
  <si>
    <t>ORANGES, MANDARIN</t>
  </si>
  <si>
    <t>SIMPLOT 10071179035084; BRAND NAME OR EQUAL/EQUIVALENT</t>
  </si>
  <si>
    <t>Fresh mango cubes, frozen, no sugar added</t>
  </si>
  <si>
    <t>MANGO, FROZEN</t>
  </si>
  <si>
    <t>40/6oz</t>
  </si>
  <si>
    <t>KRAFT HEINZ 8768400441; BRAND NAME OR EQUAL/EQUIVALENT</t>
  </si>
  <si>
    <t>100% Juice, variety pack pouch, 6 oz</t>
  </si>
  <si>
    <t>JUICE, POUCH, 6 OZ</t>
  </si>
  <si>
    <t>32/6.75oz</t>
  </si>
  <si>
    <t>KRAFT HEINZ 8768400146; BRAND NAME OR EQUAL/EQUIVALENT</t>
  </si>
  <si>
    <t>100% Juice, fruit punch pouch, 6 oz</t>
  </si>
  <si>
    <t>KRAFT HEINZ 8768400144; BRAND NAME OR EQUAL/EQUIVALENT</t>
  </si>
  <si>
    <t>100% Juice, berry pouch, 6 oz</t>
  </si>
  <si>
    <t>12/46OZ</t>
  </si>
  <si>
    <t>100% JUICE, SHELF STABLE, PINT</t>
  </si>
  <si>
    <t>JUICE, PINEAPPLE</t>
  </si>
  <si>
    <t>40 CT</t>
  </si>
  <si>
    <t>JUICY JUICE; BRAND NAME OR EQUAL/EQUIVALENT</t>
  </si>
  <si>
    <t>FLAVORED VEGETABLE JUICE BLEND. MEETS 1/2 C ORANGE VEGETABLES</t>
  </si>
  <si>
    <t>JUICE, ORANGE MEDLEY</t>
  </si>
  <si>
    <t>NATURAL COUNTRY; SUNCUP; EARTHWISE; TREE RIPE; BRAND NAME OR EQUAL/EQUIVALENT</t>
  </si>
  <si>
    <t>100% JUICE. SHELF STABLE</t>
  </si>
  <si>
    <t xml:space="preserve">JUICE, ORANGE </t>
  </si>
  <si>
    <t>JUICE, GRAPE</t>
  </si>
  <si>
    <t xml:space="preserve">JUICE, FRUIT PUNCH </t>
  </si>
  <si>
    <t>ENVY; BRAND  NAME OR EQUAL/EQUIVALENT</t>
  </si>
  <si>
    <t>100% sparkling juice, smart snack compliant, Fruit Punch, Acai Berry, Apple, Strawberry Kiwi</t>
  </si>
  <si>
    <t>41 CT</t>
  </si>
  <si>
    <r>
      <t xml:space="preserve">JUICE, BERRY, </t>
    </r>
    <r>
      <rPr>
        <b/>
        <sz val="10"/>
        <color rgb="FFFF32A9"/>
        <rFont val="Calibri"/>
        <family val="2"/>
      </rPr>
      <t>NEW</t>
    </r>
  </si>
  <si>
    <t xml:space="preserve">JUICE, APPLE </t>
  </si>
  <si>
    <t>60/4oz</t>
  </si>
  <si>
    <t>COOL TROPICS, BRAND NAME OR EQUAL/EQUIVALENT</t>
  </si>
  <si>
    <t>100% Juice, No added sugars, no preservatives, smooth-frozen texture, Smart Snack Compliant, Does not contain bioengineered ingredients. Assorted Flavors Must MEET 4OZ FRUIT OR 4 OZ F/V EQUIV.</t>
  </si>
  <si>
    <t>FRUIT, SLUSHIE POUCH</t>
  </si>
  <si>
    <r>
      <t xml:space="preserve">FRUIT POPS, FROZEN, </t>
    </r>
    <r>
      <rPr>
        <b/>
        <sz val="10"/>
        <color rgb="FFFF32A9"/>
        <rFont val="Calibri"/>
        <family val="2"/>
      </rPr>
      <t>NEW</t>
    </r>
  </si>
  <si>
    <t>96 CT</t>
  </si>
  <si>
    <t>DOLE ; Del Monte ; NFG; BRAND NAME OR EQUAL/EQUIVALENT</t>
  </si>
  <si>
    <t>Tropical</t>
  </si>
  <si>
    <t>FRUIT CUPS, 4oz</t>
  </si>
  <si>
    <t>Pineapple</t>
  </si>
  <si>
    <t>Pear</t>
  </si>
  <si>
    <t>Peach</t>
  </si>
  <si>
    <t>Mixed Fruit</t>
  </si>
  <si>
    <t>Mandarin Orange</t>
  </si>
  <si>
    <t>6/10#</t>
  </si>
  <si>
    <t>FESTIVAL;DOLE; DUCHESS; BRAND NAME OR EQUAL/EQUIVALENT</t>
  </si>
  <si>
    <t>Pineapple, red &amp; yellow papaya chunks, light fruit juice</t>
  </si>
  <si>
    <t>FRUIT COCKTAIL, TROPICAL</t>
  </si>
  <si>
    <t>U.S. Grade B choice, light syrup</t>
  </si>
  <si>
    <t>FRUIT COCKTAIL</t>
  </si>
  <si>
    <t>Raisins, sour flavored, 1/2 C Fruit contribution</t>
  </si>
  <si>
    <r>
      <t xml:space="preserve">DRIED FRUIT, SOUR, </t>
    </r>
    <r>
      <rPr>
        <b/>
        <sz val="10"/>
        <color rgb="FFFF32A9"/>
        <rFont val="Calibri"/>
        <family val="2"/>
      </rPr>
      <t>NEW</t>
    </r>
  </si>
  <si>
    <t>200/1.5</t>
  </si>
  <si>
    <t>RAISELS; BRAND NAME OR EQUAL/EQUIVALENT</t>
  </si>
  <si>
    <t>GOLDEN RAISINS. VARIETY OF FLAVORS. 1/2 C FRUIT CONTRIBUTION</t>
  </si>
  <si>
    <t>DRIED FRUIT, RAISINS</t>
  </si>
  <si>
    <t>Dried pineapple, 1/2 C Fruit contribution</t>
  </si>
  <si>
    <r>
      <t xml:space="preserve">DRIED FRUIT, PINEAPPLE, </t>
    </r>
    <r>
      <rPr>
        <b/>
        <sz val="10"/>
        <color rgb="FFFF32A9"/>
        <rFont val="Calibri"/>
        <family val="2"/>
      </rPr>
      <t>NEW</t>
    </r>
  </si>
  <si>
    <t>ZEEZEES 251285; BRAND NAME OR EQUAL/EQUIVALENT</t>
  </si>
  <si>
    <t>Mixed fruits, dried, 1/2 C Fruit contribution</t>
  </si>
  <si>
    <r>
      <t xml:space="preserve">DRIED FRUIT, MIXED, </t>
    </r>
    <r>
      <rPr>
        <b/>
        <sz val="10"/>
        <color rgb="FFFF32A9"/>
        <rFont val="Calibri"/>
        <family val="2"/>
      </rPr>
      <t>NEW</t>
    </r>
  </si>
  <si>
    <t>30 lbs</t>
  </si>
  <si>
    <t>Frozen, US Grade A</t>
  </si>
  <si>
    <t>BLUEBERRIES, FROZEN</t>
  </si>
  <si>
    <t>SIMPLOT 10071179019404; BRAND NAME OR EQUAL/EQUIVALENT</t>
  </si>
  <si>
    <t>Blueberry, blackberry, raspberry, frozen</t>
  </si>
  <si>
    <t>BERRY BLEND, FROZEN</t>
  </si>
  <si>
    <r>
      <t xml:space="preserve">APRICOTS, DICED, </t>
    </r>
    <r>
      <rPr>
        <b/>
        <sz val="10"/>
        <color rgb="FFFF32A9"/>
        <rFont val="Calibri"/>
        <family val="2"/>
      </rPr>
      <t>NEW</t>
    </r>
  </si>
  <si>
    <t>4 oz Cups</t>
  </si>
  <si>
    <t>CHERRY CENTRAL 9702; ZEE ZEE A1490; BRAND NAME OR EQUAL EQUIVALENT</t>
  </si>
  <si>
    <t>Strawberry</t>
  </si>
  <si>
    <t>APPLESAUCE, CUPS</t>
  </si>
  <si>
    <t>CHERRY CENTRAL 9699; ZEE ZEE A3810; BRAND NAME OR EQUAL EQUIVALENT</t>
  </si>
  <si>
    <t>Mango</t>
  </si>
  <si>
    <t>CHERRY CENTRAL 9119; ZEE ZEE A1410; BRAND NAME OR EQUAL EQUIVALENT</t>
  </si>
  <si>
    <t>Cinnamon</t>
  </si>
  <si>
    <t>CHERRY CENTRAL 9700; ZEE ZEE A3530; BRAND NAME OR EQUAL EQUIVALENT</t>
  </si>
  <si>
    <t>Blue Raspberry</t>
  </si>
  <si>
    <t>CHERRY CENTRAL 9116; ZEE ZEE A3500; BRAND NAME OR EQUAL EQUIVALENT</t>
  </si>
  <si>
    <t>Apple</t>
  </si>
  <si>
    <t>DEL MONTE BRAND NAME OR EQUAL/EQUIVALENT</t>
  </si>
  <si>
    <t>Unsweetened, first quality</t>
  </si>
  <si>
    <t>APPLESAUCE</t>
  </si>
  <si>
    <t>ZEEZEES 1750; BRAND NAME OR EQUAL/EQUIVALENT</t>
  </si>
  <si>
    <t>Diced apples with cinnamon, IW 1=1/2C</t>
  </si>
  <si>
    <r>
      <t xml:space="preserve">APPLES, DICED, CUPS, </t>
    </r>
    <r>
      <rPr>
        <b/>
        <sz val="10"/>
        <color rgb="FFFF32A9"/>
        <rFont val="Calibri"/>
        <family val="2"/>
      </rPr>
      <t>NEW</t>
    </r>
  </si>
  <si>
    <t>6/#10 Can</t>
  </si>
  <si>
    <t>Packed in water</t>
  </si>
  <si>
    <t>APPLES, SLICED</t>
  </si>
  <si>
    <t>FRUIT &amp; FRUIT JUICES</t>
  </si>
  <si>
    <t>BAR FRESH #TGMPY; BRAND NAME OR EQUAL/EQUIVALENT</t>
  </si>
  <si>
    <t>Yogurt fruit smoothie, 1/2 C Fruit, Mango Pineapple</t>
  </si>
  <si>
    <t>YOGURT, Smoothie (4 OZ)</t>
  </si>
  <si>
    <t>BAR FRESH #TGSBY; BRAND NAME OR EQUAL/EQUIVALENT</t>
  </si>
  <si>
    <t>Yogurt fruit smoothie, 1/2 C Fruit, Strawberry Banana</t>
  </si>
  <si>
    <t>BAR FRESH #TGPCY; BRAND NAME OR EQUAL/EQUIVALENT</t>
  </si>
  <si>
    <t>Yogurt fruit smoothie, 1/2 C Fruit, Peach</t>
  </si>
  <si>
    <t>48/4 OZ</t>
  </si>
  <si>
    <t>YAMI; UPSTATE; BRAND NAME OR EQUAL/EQUIVALENT</t>
  </si>
  <si>
    <t>4 oz. containers, flavored yogurt</t>
  </si>
  <si>
    <t>YOGURT, CUP</t>
  </si>
  <si>
    <t>YOPLAIT 16067000; DANNON BRAND NAME OR EQUAL/EQUIVALENT</t>
  </si>
  <si>
    <t>Blueberry Flavor</t>
  </si>
  <si>
    <t>YOGURT, BULK POUCH</t>
  </si>
  <si>
    <t>YOPLAIT 16631000; DANNON; BRAND NAME OR EQUAL/EQUIVALENT</t>
  </si>
  <si>
    <t>Strawberry Flavor</t>
  </si>
  <si>
    <t>YOPLAIT 10000013850; DANNON; BRAND NAME OR EQUAL/EQUIVALENT</t>
  </si>
  <si>
    <t>Vanilla Flavor</t>
  </si>
  <si>
    <t>6/.5 Gallon</t>
  </si>
  <si>
    <t>YO CREAM; BRAND NAME OR EQUAL/EQUIVALENT</t>
  </si>
  <si>
    <t>Yogurt Mix, Nonfat Soft Serve Mix. Thaw &amp; Use in Soft Serve Machines Country Vanilla, Eggnog, Irish Mint, Mountain Blackberry, Pumpkin, Very Strawberry</t>
  </si>
  <si>
    <t>YOGURT - FROZEN</t>
  </si>
  <si>
    <t>Yogurt Mix, Low Fat Soft Serve Mix. Thaw &amp; Use in Soft Serve Machines Cake Batter, Dulce de Leche, Milk Chocolate, Red Velvet Cake</t>
  </si>
  <si>
    <t>25# case</t>
  </si>
  <si>
    <t>PRAIRIE CREEK 00822486127411 ; TYSON; BRAND NAME OR EQUAL/EQUIVALENT</t>
  </si>
  <si>
    <t>8 TO 1, ALL BEEF FRANK. NO TRANS FAT</t>
  </si>
  <si>
    <t>JTM 5383; BRAND NAME OR EQUAL/EQUIVALENT</t>
  </si>
  <si>
    <t>Vegetarian chili</t>
  </si>
  <si>
    <r>
      <t xml:space="preserve">VEGETARIAN, THREE BEAN CHILI, </t>
    </r>
    <r>
      <rPr>
        <b/>
        <sz val="10"/>
        <color rgb="FFFF32A9"/>
        <rFont val="Calibri"/>
        <family val="2"/>
      </rPr>
      <t>NEW</t>
    </r>
  </si>
  <si>
    <t>JTM 5248CE; BRAND NAME OR EQUAL/EQUIVALENT</t>
  </si>
  <si>
    <t>Vegetarian taco filling</t>
  </si>
  <si>
    <r>
      <t xml:space="preserve">VEGETARIAN, TACO FILLING, </t>
    </r>
    <r>
      <rPr>
        <b/>
        <sz val="10"/>
        <color rgb="FFFF32A9"/>
        <rFont val="Calibri"/>
        <family val="2"/>
      </rPr>
      <t>NEW</t>
    </r>
  </si>
  <si>
    <t>JTM 5588CE; BRAND NAME OR EQUAL/EQUIVALENT</t>
  </si>
  <si>
    <t>Vegetarian pasta sauce w/ pea or soy crumble</t>
  </si>
  <si>
    <r>
      <t xml:space="preserve">VEGETARIAN, PASTA SAUCE, </t>
    </r>
    <r>
      <rPr>
        <b/>
        <sz val="10"/>
        <color rgb="FFFF32A9"/>
        <rFont val="Calibri"/>
        <family val="2"/>
      </rPr>
      <t>NEW</t>
    </r>
  </si>
  <si>
    <t>Tuna packed in water</t>
  </si>
  <si>
    <r>
      <t xml:space="preserve">TUNA, </t>
    </r>
    <r>
      <rPr>
        <b/>
        <sz val="10"/>
        <color rgb="FFFF32A9"/>
        <rFont val="Calibri"/>
        <family val="2"/>
      </rPr>
      <t>NEW</t>
    </r>
  </si>
  <si>
    <t>144ct</t>
  </si>
  <si>
    <t>Ruiz Foods 86026; BRAND NAME OR EQUAL/EQUIVALENT</t>
  </si>
  <si>
    <t>Egg, Sausage &amp; Cheese wrapped in a battered whole wheat flour tortilla 1M/1G</t>
  </si>
  <si>
    <t>TORNADO, EGG, SAUSAGE, CHEESE</t>
  </si>
  <si>
    <t>60/5.3 oz</t>
  </si>
  <si>
    <t>Los Cabos 99665; BRAND NAME OR EQUAL/EQUIVALENT</t>
  </si>
  <si>
    <t>Tamale, frozen, chile &amp; mozzarella cheese. Each 5.30 oz tamale provides 2.0 oz meat alternate and 2.25 oz EQV grain towards the NSLP. Tamales are wrapped in a corn husk &amp; bulk packed . No more than 500 mg sodium.</t>
  </si>
  <si>
    <t>TAMALES, CHILE CHEESE</t>
  </si>
  <si>
    <t>MCI 99440; BRAND NAME OR EQUAL/EQUIVALENT</t>
  </si>
  <si>
    <t>Frozen, cooked beef in red sauce, wrapped in husk, bulk pack. 1 tamale provides .5 M/MA, 1G</t>
  </si>
  <si>
    <t>TAMALE, BEEF</t>
  </si>
  <si>
    <t>150/1.2oz</t>
  </si>
  <si>
    <t>Packaged sunflower seeds, 1 oz M/MA</t>
  </si>
  <si>
    <t>SUNFLOWER SEEDS, IW</t>
  </si>
  <si>
    <t>HIGHLINER 26242; BRAND NAME OR EQUAL/EQUIVALENT</t>
  </si>
  <si>
    <t>WG Breaded shrimp</t>
  </si>
  <si>
    <t>SHRIMP, BREADED</t>
  </si>
  <si>
    <t>106/case</t>
  </si>
  <si>
    <t>CLOVERDALE 160472; JIMMY DEAN 10000019137; ADVANCE PIERRE 10000013850; BRAND NAME OR EQUAL/EQUIVALENT</t>
  </si>
  <si>
    <t>PRECOOKED PORK SAUSAGE PATTY, 4oz</t>
  </si>
  <si>
    <t>SAUSAGE, PATTY</t>
  </si>
  <si>
    <t>100/case</t>
  </si>
  <si>
    <r>
      <t>CLOVERDALE 160181; J</t>
    </r>
    <r>
      <rPr>
        <sz val="7"/>
        <color theme="9" tint="-0.499984740745262"/>
        <rFont val="Arial"/>
        <family val="2"/>
      </rPr>
      <t>ONES DAIRY 018510</t>
    </r>
    <r>
      <rPr>
        <sz val="7"/>
        <color theme="1"/>
        <rFont val="Arial"/>
        <family val="2"/>
      </rPr>
      <t>;  BRAND NAME OR EQUAL/EQUIVALENT</t>
    </r>
  </si>
  <si>
    <t>PRECOOKED PORK SAUSAGE LINK. LOWER SODIUM</t>
  </si>
  <si>
    <t>SAUSAGE, LINK</t>
  </si>
  <si>
    <t>96/4.4oz</t>
  </si>
  <si>
    <t>SCHWANS 78373; BRAND NAME OR EQUAL/EQUIVALENT</t>
  </si>
  <si>
    <t>WG Triangle with chicken, mozzarella cheese and sauce; 2 triangles provides2 M/MA, 2G</t>
  </si>
  <si>
    <t>QUESADILLA, CHICKEN</t>
  </si>
  <si>
    <t>PILLSBURY 112317000; BRAND NAME OR EQUAL/EQUIVALENT</t>
  </si>
  <si>
    <t>INDIVIDUALLY WRAPPED. 2M/MA, Pull-able Made with 100% real cheese</t>
  </si>
  <si>
    <t>PULL APART, ITALIAN CHEESES</t>
  </si>
  <si>
    <t>104/case</t>
  </si>
  <si>
    <t>CHEF ONE 60585; BRAND NAME OR EQUAL/EQUIVALENT</t>
  </si>
  <si>
    <t>Chicken &amp; vegetable dumpling, WG wrapper with chicken, cabbage, green onion; 6 dumpling provides 2M/MA, 2G</t>
  </si>
  <si>
    <t>POT STICKERS/DUMPLING</t>
  </si>
  <si>
    <t>100/3.75OZ</t>
  </si>
  <si>
    <t>ADVANCED PIERRE 10000013716, JIMMY DEAN, OR EQUAL</t>
  </si>
  <si>
    <t>BBQ, FULLY COOKED, 2 M/MA EQ</t>
  </si>
  <si>
    <t>PORK, RIB PATTY</t>
  </si>
  <si>
    <t>4/5#</t>
  </si>
  <si>
    <t>PRAIRIE CREEK 90822486169315 ; Proview 91105 BROOKWOOD FARMS 12303. BRAND NAME OR EQUAL/EQUIVALENT</t>
  </si>
  <si>
    <t>WHOLE, Bake and Shred, CN LABELED</t>
  </si>
  <si>
    <t>PORK, CARNITAS</t>
  </si>
  <si>
    <t>BROOKWOOD FARMS 12302; PRAIRIE CREEK; BRAND NAME OR EQUAL/EQUIVALENT</t>
  </si>
  <si>
    <t>BBQ pulled pork, Semi-dry w/ vinegar flavor</t>
  </si>
  <si>
    <r>
      <t xml:space="preserve">PORK, BBQ, SEMI-DRY, </t>
    </r>
    <r>
      <rPr>
        <b/>
        <sz val="10"/>
        <color rgb="FFFF32A9"/>
        <rFont val="Calibri"/>
        <family val="2"/>
      </rPr>
      <t>NEW</t>
    </r>
  </si>
  <si>
    <t>Prairie Creek : BROOKWOOD FARMS 12305. BRAND NAME OR EQUAL/EQUIVALENT</t>
  </si>
  <si>
    <t>CHOPPED/SHREDDED, CN LABELED</t>
  </si>
  <si>
    <t>PORK, BBQ SEASONED</t>
  </si>
  <si>
    <t>8/2.4lb; 64/case</t>
  </si>
  <si>
    <t>BAKE CRAFTERS 110244; BRAND NAME OR EQUAL/EQUIVALENT</t>
  </si>
  <si>
    <t>Garlic, white sauce, cheese WG pizza, 11x17, 8 slice</t>
  </si>
  <si>
    <t>48/4.6oz</t>
  </si>
  <si>
    <t>BIG DADDY'S 68594; BRAND NAME OR EQUAL/EQUIVALENT</t>
  </si>
  <si>
    <t>51% WG Turkey Pepperoni Stuffed Sandwich IW must provide 2.00 oz. equivalent meat/meat alternate, 2.00 oz. of equivalent grains, 1/8 cups red/orange vegetables</t>
  </si>
  <si>
    <t>PIZZA, STUFFED SANDWICH</t>
  </si>
  <si>
    <t>105/4OZ</t>
  </si>
  <si>
    <t>WG, 2 M/MA &amp; 2 GR. Variety CHEESE &amp; PEPPERONI;</t>
  </si>
  <si>
    <t>PIZZA, RIPPER, PEPPERONI</t>
  </si>
  <si>
    <t>TFS 141803; BRAND NAME OR EQUAL/EQUIVALENT</t>
  </si>
  <si>
    <t>WG, 2 M/MA &amp; 2 GR. Variety HAM &amp; CHEESE;</t>
  </si>
  <si>
    <t>PIZZA, RIPPER, HAM &amp; CHEESE</t>
  </si>
  <si>
    <t>TFS 144091; BRAND NAME OR EQUAL/EQUIVALENT</t>
  </si>
  <si>
    <t>WG, 2 M/MA &amp; 2 GR. Variety Garlic Cheese</t>
  </si>
  <si>
    <t>PIZZA, RIPPER, GARLIC CHEESE</t>
  </si>
  <si>
    <t>S&amp;F 9075BC; BRAND NAME OR EQUAL/EQUIVALENT</t>
  </si>
  <si>
    <t>Mozzarella Cheese and Buffalo Style Sauce in a Golden Crust, WG, 3 EA = 2M 2G</t>
  </si>
  <si>
    <r>
      <t xml:space="preserve">PIZZA, BUFFALO CHICKEN BITES, </t>
    </r>
    <r>
      <rPr>
        <b/>
        <sz val="10"/>
        <color rgb="FFFF32A9"/>
        <rFont val="Calibri"/>
        <family val="2"/>
      </rPr>
      <t>NEW</t>
    </r>
  </si>
  <si>
    <t>40/5.5OZ</t>
  </si>
  <si>
    <t>WG, GARLIC FRENCH BREAD, PEPPERONI, MULTI CHEESE, CHEESE/CHEESE SUB-IW IN OVENABLE BOX</t>
  </si>
  <si>
    <t>PIZZA, FRENCH BREAD, PEPPERONI (IW-BOXED)</t>
  </si>
  <si>
    <t>SCHWANS 68523; BRAND NAME OR EQUAL/EQUIVALENT</t>
  </si>
  <si>
    <t>Individual pizza with beef and zesty Mexican flavor</t>
  </si>
  <si>
    <r>
      <t xml:space="preserve">PIZZA, FIESTADA, </t>
    </r>
    <r>
      <rPr>
        <b/>
        <sz val="10"/>
        <color rgb="FFFF32A9"/>
        <rFont val="Calibri"/>
        <family val="2"/>
      </rPr>
      <t>NEW</t>
    </r>
  </si>
  <si>
    <t>RICH'S 65225; BRAND NAME OR EQUAL/EQUIVALENT</t>
  </si>
  <si>
    <t xml:space="preserve">WG Breaded mozzarella cheese w/ pizza sauce. </t>
  </si>
  <si>
    <r>
      <t xml:space="preserve">PIZZA, CHEESE CRUNCHERS, </t>
    </r>
    <r>
      <rPr>
        <b/>
        <sz val="10"/>
        <color rgb="FFFF32A9"/>
        <rFont val="Calibri"/>
        <family val="2"/>
      </rPr>
      <t>NEW</t>
    </r>
  </si>
  <si>
    <t>72 ct</t>
  </si>
  <si>
    <t>SCHWANS 78365; NARDONES 5WRMP1NY2; BRAND NAME OR EQUAL/EQUIVALENT</t>
  </si>
  <si>
    <t>4" WG pizza with tomato sauce and cheese, pepperoni. One pizza provides 2 M/MA, 2 G, 1/8C Red/Orange</t>
  </si>
  <si>
    <t>PIZZA, 4-6" INDIVIDUAL PIZZA, PEPPERONI</t>
  </si>
  <si>
    <t>SCHWANS 78364; NARDONES 5WRMNY2; BRAND NAME OR EQUAL/EQUIVALENT</t>
  </si>
  <si>
    <t>4" WG pizza with tomato sauce and cheese. One pizza provides 2 M/MA, 2 G, 1/8C Red/Orange</t>
  </si>
  <si>
    <t>PIZZA, 4-6" INDIVIDUAL PIZZA, CHEESE</t>
  </si>
  <si>
    <t>72 ct or 6/48z</t>
  </si>
  <si>
    <t>SCHWANS 78399; TFS; BRAND NAME OR EQUAL/EQUIVALENT</t>
  </si>
  <si>
    <t>16" Round **PEPPERONI &amp; CHEESE WHOLE GRAIN</t>
  </si>
  <si>
    <t>PIZZA, 16" ROUND, PEPPERONI</t>
  </si>
  <si>
    <t>72 ct 6/48z</t>
  </si>
  <si>
    <t>SCHWANS 78638 TFS BRAND NAME OR EQUAL/EQUIVALENT</t>
  </si>
  <si>
    <t>16" Round CHEESE WHOLE GRAIN</t>
  </si>
  <si>
    <t>PIZZA, 16" ROUND, CHEESE</t>
  </si>
  <si>
    <t>10# case</t>
  </si>
  <si>
    <t>Hormel; BRAND NAME OR EQUAL/EQUIVALENT</t>
  </si>
  <si>
    <t>Sliced for pizza 320 slices per # CN LABELED PREFERRED</t>
  </si>
  <si>
    <t>PEPPERONI, SLICED</t>
  </si>
  <si>
    <t>10#</t>
  </si>
  <si>
    <t>Diced for pizza slices or salads per # CN LABELED PREFERRED</t>
  </si>
  <si>
    <t>PEPPERONI, DICED</t>
  </si>
  <si>
    <t>72/5.3Z</t>
  </si>
  <si>
    <t>SMUCKERS 5150021028; ALBIES 609; BRAND NAME OR EQUAL/EQUIVALENT</t>
  </si>
  <si>
    <t>STRAWBERRY &amp; PEANUT BUTTER</t>
  </si>
  <si>
    <t>PEANUT BUTTER &amp; JELLY UNCRUSTABLE</t>
  </si>
  <si>
    <t>SMUCKERS 5150021027; ALBIES 607; BRAND NAME OR EQUAL/EQUIVALENT</t>
  </si>
  <si>
    <t>GRAPE &amp; PEANUT BUTTER</t>
  </si>
  <si>
    <t>27/8OZ</t>
  </si>
  <si>
    <t>Shelf Stable, 8 oz, 1%, No Preservatives</t>
  </si>
  <si>
    <t>MILK, WHITE</t>
  </si>
  <si>
    <t>Shelf Stable, 8 oz, Fat-Free, No Preservatives</t>
  </si>
  <si>
    <t>MILK, STRAWBERRY</t>
  </si>
  <si>
    <t>MILK, CHOCOLATE</t>
  </si>
  <si>
    <t>18/8oz</t>
  </si>
  <si>
    <t>Soy Milk, chocolate, 8oz serving, shelf stable, no added sugar</t>
  </si>
  <si>
    <t>MILK, ALTERNATIVE</t>
  </si>
  <si>
    <t>Soy Milk, vanilla, 8oz serving, shelf stable, no added sugar</t>
  </si>
  <si>
    <t>Almond Milk, chocolate, 8oz serving, shelf stable, no added sugar</t>
  </si>
  <si>
    <t>Almond Milk, vanilla, 8oz serving, shelf stable, no added sugar</t>
  </si>
  <si>
    <t>48/4.5oz</t>
  </si>
  <si>
    <t xml:space="preserve"> LUNCHABLE 044700103371;TASTY BRAND anytimers 10102; BRAND NAME OR EQUAL/EQUIVALENT</t>
  </si>
  <si>
    <t>2 M/2 GR. MEAL KIT, TURKEY PEPPERONI, CHEESE, WG CRACKER</t>
  </si>
  <si>
    <t>MEAL KIT, TURKEY PEPPERONI &amp; CHEESE W/FLAT BREAD</t>
  </si>
  <si>
    <t>LUNCHABLE; TASTY BRAND anytimers 10292; BRAND NAME OR EQUAL/EQUIVALENT</t>
  </si>
  <si>
    <t>MEAL KIT, TURKEY PEPPERONI &amp; CHEESE W/CRACKERS</t>
  </si>
  <si>
    <t>LUNCHABLE; TASTY BRAND anytimers 10206; BRAND NAME OR EQUAL/EQUIVALENT</t>
  </si>
  <si>
    <t>2 M/2 GR. MEAL KIT, TURKEY HAM, CHEESE, WG CRACKER</t>
  </si>
  <si>
    <t>MEAL KIT, TURKEY HAM &amp; CHEESE W/CRACKERS</t>
  </si>
  <si>
    <t>LUNCHABLE 044700103388,TASTY BRAND anytimers 10206; BRAND NAME OR EQUAL/EQUIVALENT</t>
  </si>
  <si>
    <t>MEAL KIT, TURKEY &amp; CHEESE W/CRACKERS</t>
  </si>
  <si>
    <t>JTM 5773; NATIONAL FOOD GROUP 613935</t>
  </si>
  <si>
    <t>Premade mac &amp; cheese pasta made with cavatappi WG pasta. 30lb case is 80 serving. 6 oz provides 2 M/MA, 1 G</t>
  </si>
  <si>
    <t>MAC &amp; CHEESE, THREE CHEESE CAVATAPPI</t>
  </si>
  <si>
    <t>CLOVERDALE 123323; HORMEL; HILLSHIRE; BRAND NAME OR EQUAL/EQUIVALENT</t>
  </si>
  <si>
    <t>BITE SIZED SAUSAGE MADE WITH HIGH QUALITY CUTS OF BEEF. NATURALLY HICKORY SMOKED. FULLY COOKED. NO ADDED MSG. NO ADDED PHOSPHATES</t>
  </si>
  <si>
    <t>LITTLE SMOKIES</t>
  </si>
  <si>
    <t>48/4 oz 120/4oz</t>
  </si>
  <si>
    <t>TFS; TONY's; BRAND NAME OR EQUAL/EQUIVALENT</t>
  </si>
  <si>
    <t>Pizza and mozzarella cheese, WHOLE GRAIN</t>
  </si>
  <si>
    <t>HOT POCKETS, PIZZA</t>
  </si>
  <si>
    <t>Ham &amp; Cheese ,WHOLE GRAIN</t>
  </si>
  <si>
    <t>HOT POCKETS, HAM &amp; CHEESE</t>
  </si>
  <si>
    <t>96/case</t>
  </si>
  <si>
    <t>HAM, SLICE, PATTY</t>
  </si>
  <si>
    <t>MCI 64150; BRAND NAME OR EQUAL/EQUIVALENT</t>
  </si>
  <si>
    <t>210/2.2oz</t>
  </si>
  <si>
    <t>Sunny Fresh 40187; Michaels Foods; BRAND NAME OR EQUAL/EQUIVALENT</t>
  </si>
  <si>
    <t>Cheese Filled Omelet, BULK</t>
  </si>
  <si>
    <t>EGG, OMELET</t>
  </si>
  <si>
    <t>Hardboiled egg, whole egg without shell</t>
  </si>
  <si>
    <r>
      <t xml:space="preserve">EGG, HARDBOILED, WHOLE EGG, </t>
    </r>
    <r>
      <rPr>
        <b/>
        <sz val="10"/>
        <color rgb="FFFF32A9"/>
        <rFont val="Calibri"/>
        <family val="2"/>
      </rPr>
      <t>NEW</t>
    </r>
  </si>
  <si>
    <t>Hardboiled egg, diced, bulk</t>
  </si>
  <si>
    <r>
      <t xml:space="preserve">EGG, HARDBOILED, DICED, </t>
    </r>
    <r>
      <rPr>
        <b/>
        <sz val="10"/>
        <color rgb="FFFF32A9"/>
        <rFont val="Calibri"/>
        <family val="2"/>
      </rPr>
      <t>NEW</t>
    </r>
  </si>
  <si>
    <t>JTM 5165; BRAND NAME OR EQUAL/EQUIVALENT</t>
  </si>
  <si>
    <t>MEXICAN STYLE BREAKFAST SCRAMBLE BREAKFAST MIX WITH EGGS, CHEESE, POTATOES, GREEN CHILES AND TOMATILLOS. 3.75 OZ PROVIDES 2.0 M/MA</t>
  </si>
  <si>
    <t>EGG, BREAKFAST SCRAMBLE, FIESTA</t>
  </si>
  <si>
    <t>JTM 5164; BRAND NAME OR EQUAL/EQUIVALENT</t>
  </si>
  <si>
    <t>SCRAMBLED EGGS, TURKEY BREAKFAST SAUSAGE &amp; SHREDDED CHEESE WITH POTATO. 3.75 OZ PROVIDES 2.0 M/MA</t>
  </si>
  <si>
    <t>EGG, BREAKFAST SCRAMBLE, EGG, POTATO, SAUSAGE, CHEESE</t>
  </si>
  <si>
    <t>100/3 oz each</t>
  </si>
  <si>
    <t>MINH; TFS; BRAND NAME OR EQUAL/EQUIVALENT</t>
  </si>
  <si>
    <t>Pork &amp; Vegetable or pre approved equal WHOLE GRAIN</t>
  </si>
  <si>
    <t>12# case</t>
  </si>
  <si>
    <t>TFS JENNIE-O; BRAND NAME OR EQUAL/EQUIVALENT</t>
  </si>
  <si>
    <t>Precooked sliced, turkey breast</t>
  </si>
  <si>
    <t>DELI, TURKEY BREAST, SLICED</t>
  </si>
  <si>
    <t>Deli sliced roast beef, low sodium</t>
  </si>
  <si>
    <r>
      <t xml:space="preserve">DELI, ROAST BEEF, </t>
    </r>
    <r>
      <rPr>
        <b/>
        <sz val="10"/>
        <color rgb="FFFF32A9"/>
        <rFont val="Calibri"/>
        <family val="2"/>
      </rPr>
      <t>NEW</t>
    </r>
  </si>
  <si>
    <t>TFS; CLOVERDALE; BRAND NAME OR EQUAL/EQUIVALENT</t>
  </si>
  <si>
    <t>pre-cooked, deli-style, thin sliced - LOW SODIUM</t>
  </si>
  <si>
    <t>DELI, HAM, SLICED</t>
  </si>
  <si>
    <t>BUENAVISTA 32541IW; BRAND NAME OR EQUAL/EQUIVALENT</t>
  </si>
  <si>
    <t>WG Croissant, stuffed ham &amp; cheese, IW</t>
  </si>
  <si>
    <r>
      <t xml:space="preserve">CROISSANT, HAM &amp; CHEESE, IW, </t>
    </r>
    <r>
      <rPr>
        <b/>
        <sz val="10"/>
        <color rgb="FFFF32A9"/>
        <rFont val="Calibri"/>
        <family val="2"/>
      </rPr>
      <t>NEW</t>
    </r>
  </si>
  <si>
    <t>BUENAVISTA 32540; BRAND NAME OR EQUAL/EQUIVALENT</t>
  </si>
  <si>
    <t>WG Croissant, stuffed ham &amp; cheese, Bulk</t>
  </si>
  <si>
    <r>
      <t xml:space="preserve">CROISSANT, HAM &amp; CHEESE, BULK, </t>
    </r>
    <r>
      <rPr>
        <b/>
        <sz val="10"/>
        <color rgb="FFFF32A9"/>
        <rFont val="Calibri"/>
        <family val="2"/>
      </rPr>
      <t>NEW</t>
    </r>
  </si>
  <si>
    <t>72/4.2OZ</t>
  </si>
  <si>
    <t>BAKE CRAFTERS 6709; BRAND NAME OR EQUAL/EQUIVALENT</t>
  </si>
  <si>
    <t>Croissant sandwich with mozzarella and American cheese, IW, WG, 2G, 2M/MA</t>
  </si>
  <si>
    <t>CROISSANT SANDWICH, CHEESE</t>
  </si>
  <si>
    <t>TYSON 10078700821; BRAND NAME OR EQUAL/EQUIVALENT</t>
  </si>
  <si>
    <t>Fully cooked, WG tortilla rolled with chicken &amp; chili; 1 provides .5 M/MA, 1G</t>
  </si>
  <si>
    <r>
      <t xml:space="preserve">CRISPITOS, </t>
    </r>
    <r>
      <rPr>
        <b/>
        <sz val="10"/>
        <color rgb="FFFF32A9"/>
        <rFont val="Calibri"/>
        <family val="2"/>
      </rPr>
      <t>NEW</t>
    </r>
  </si>
  <si>
    <t>72CT</t>
  </si>
  <si>
    <t>TYSON 10245740821; BRAND NAME OR EQUAL/EQUIVALENT</t>
  </si>
  <si>
    <t>Fully cooked, WG tortilla rolled with chicken &amp; cheese; 1 provides .5 M/MA, 1G</t>
  </si>
  <si>
    <t>CRISPITOS</t>
  </si>
  <si>
    <t>72 ct case</t>
  </si>
  <si>
    <t>FOSTER FARMS; STATE FAIR; TFS; BRAND NAME OR EQUAL/EQUIVALENT</t>
  </si>
  <si>
    <t>4 oz 100% whole grain lower-fat chicken corndog. Foster farms or pre approved equal</t>
  </si>
  <si>
    <t>CORN DOG, WHOLE GRAIN</t>
  </si>
  <si>
    <t>240/.72 oz or 30# case</t>
  </si>
  <si>
    <t>FOSTER FARMS; STATE FAIR; TFS 20454; JTM CP5090 BRAND NAME OR EQUAL/EQUIVALENT</t>
  </si>
  <si>
    <t>2 oz portions, fully cooked mini corn dogs, or pre-approved equal WHOLE GRAIN</t>
  </si>
  <si>
    <t>CORN DOG, MINI</t>
  </si>
  <si>
    <t>72/1.13oz</t>
  </si>
  <si>
    <t>HEALTYHY AMERICA F9039; BRAND NAME OR EQUAL/EQUIVALENT</t>
  </si>
  <si>
    <t>Creamy chickpea spread, pumpkin spice, 1/4c legume or 1M/MA</t>
  </si>
  <si>
    <t>CHICKPEA SPREAD, CUP</t>
  </si>
  <si>
    <t>HEALTYHY AMERICA F9038; BRAND NAME OR EQUAL/EQUIVALENT</t>
  </si>
  <si>
    <t>Creamy chickpea spread, apple cinnamon, 1/4c legume or 1M/MA</t>
  </si>
  <si>
    <t>HEALTYHY AMERICA F9030; BRAND NAME OR EQUAL/EQUIVALENT</t>
  </si>
  <si>
    <t>Creamy chickpea spread, chocolate, 1/4c legume or 1M/MA</t>
  </si>
  <si>
    <t>HEALTYHY AMERICA F9031; BRAND NAME OR EQUAL/EQUIVALENT</t>
  </si>
  <si>
    <t>Creamy chickpea spread, 1/4c legume or 1M/MA</t>
  </si>
  <si>
    <t>PILGRIMS PRIDE 7805; BRAND NAME OR EQUAL/EQUIVALENT</t>
  </si>
  <si>
    <t>Fully Cooked Oven-Roasted BONE-IN WING.</t>
  </si>
  <si>
    <t>CHICKEN, WINGS</t>
  </si>
  <si>
    <t>TYSON WINGS OF FIRE 10135410928; ADVANCE PIERRE; BRAND NAME OR EQUAL/EQUIVALENT</t>
  </si>
  <si>
    <t>Buffalo SEASONED, 2 M/MA. NOT SMALL, MEDIUM IN SIZE</t>
  </si>
  <si>
    <t>40#</t>
  </si>
  <si>
    <t>B &amp; D FOODS A-4615; PROVIEW 64630 BRAND NAME OR EQUAL/EQUIVALENT</t>
  </si>
  <si>
    <t>Crispy tempura chicken, whole muscle breast coated with traditional MUST HAVE CN, WG</t>
  </si>
  <si>
    <t>CHICKEN, TEMPURA STRIPS</t>
  </si>
  <si>
    <t>PROVIEW 63350; GOLDKIST 7572; TFS; TYSON; BRAKEBUSH; BRAND NAME OR EQUAL/EQUIVALENT</t>
  </si>
  <si>
    <t>Pre Cooked, whole muscle. Consistent Size, weight, and shape. WG breading. No added starches or binders</t>
  </si>
  <si>
    <t>CHICKEN, STRIPS</t>
  </si>
  <si>
    <t>4/5lbs</t>
  </si>
  <si>
    <t>GOLDKIST 10075632104522; PROVIEW BRAND 10034695430573; NAME OR EQUAL/EQUIVALENT</t>
  </si>
  <si>
    <t>WG breaded, fully cooked CN labeled. 10 piece provides 2 M/MA, 1 G</t>
  </si>
  <si>
    <t>CHICKEN, SMACKERS</t>
  </si>
  <si>
    <t>8/5.02# bags</t>
  </si>
  <si>
    <t>COMIDA VIDA 471045; BRAND NAME OR EQUAL/EQUIVALENT</t>
  </si>
  <si>
    <t>Fully Cooked, Shredded Chicken with dry rub, Tinga flavor profile.</t>
  </si>
  <si>
    <t>CHICKEN, SHREDDED, TINGA</t>
  </si>
  <si>
    <t>2/5# case</t>
  </si>
  <si>
    <t>COMIDA VIDA 740490; TYSON 10000099823 TFS; BRAND NAME OR EQUAL/EQUIVALENT</t>
  </si>
  <si>
    <t>Fully Cooked, Pulled Rotisserie Seasoned Chicken breast with rib meat</t>
  </si>
  <si>
    <t xml:space="preserve">CHICKEN, SHREDDED </t>
  </si>
  <si>
    <t>PROVIEW 43015-WG; TFS; TYSON 26976-928; Goldkist 110452 BRAND NAME OR EQUAL/EQUIVALENT</t>
  </si>
  <si>
    <t>Popcorn bites WHOLE GRAIN; 
10 .3OZ provides 2 M/MA, 1 G</t>
  </si>
  <si>
    <t>CHICKEN, POPCORN</t>
  </si>
  <si>
    <t>80/CASE</t>
  </si>
  <si>
    <t>PROVIEW 60615; BRAND NAME OR EQUAL/EQUIVALENT</t>
  </si>
  <si>
    <t>Solid chicken breast meat, dill flavored, WG breaded, 1 provides 2.25 M/MA, 1.25 G</t>
  </si>
  <si>
    <t>CHICKEN, DILL PATTY</t>
  </si>
  <si>
    <t>PROVIEW 64015; TYSON 10364760928; BRAND NAME OR EQUAL/EQUIVALENT</t>
  </si>
  <si>
    <t>Chicken chunks breaded in light WG dill flavor, 3.2 oz provides 2 M/MA, .5 G</t>
  </si>
  <si>
    <t>CHICKEN, DILL BITES</t>
  </si>
  <si>
    <t>PROVIEW 64230; TYSON 10703780928; BRAND NAME OR EQUAL/EQUIVALENT</t>
  </si>
  <si>
    <t>Chicken chunks breaded in buffalo style breading. 4.4 oz provides 2 M/MA, 1.25 G</t>
  </si>
  <si>
    <t>CHICKEN, BUFFALO BITES</t>
  </si>
  <si>
    <t>Proview 40011; Foster Farms, BRAND NAME OR EQUAL/EQUIVALENT</t>
  </si>
  <si>
    <t>Tender chicken bites, whole muscle chicken, seasoned, unbreaded, 6 ea = 2M/MA</t>
  </si>
  <si>
    <r>
      <t xml:space="preserve">CHICKEN, BITES OVEN ROASTED, </t>
    </r>
    <r>
      <rPr>
        <b/>
        <sz val="10"/>
        <color rgb="FFFF32A9"/>
        <rFont val="Calibri"/>
        <family val="2"/>
      </rPr>
      <t>NEW</t>
    </r>
  </si>
  <si>
    <t>PILGRIM'S PRIDE 7803; TYSON 16660100928;BRAND NAME OR EQUAL/EQUIVALENT</t>
  </si>
  <si>
    <t>WG BREADED CHICKEN DRUMSTICK</t>
  </si>
  <si>
    <t>CHICKEN DRUMSTICK, BREADED</t>
  </si>
  <si>
    <t>Cheese, graded 100%, no imitation</t>
  </si>
  <si>
    <t>CHEESE, PARMESAN</t>
  </si>
  <si>
    <t>Per#</t>
  </si>
  <si>
    <t>SORENTO; KRAFT; CACHE VALLEY; LEPRINO; BRAND NAME OR EQUAL/EQUIVALENT</t>
  </si>
  <si>
    <t>Cheese, shredded cheddar 100% No imitation</t>
  </si>
  <si>
    <t>CHEESE, CHEDDAR SHREDDED</t>
  </si>
  <si>
    <t>BONGARDS 101321, CACHE VALLEY; LAND O LAKES; BRAND NAME OR EQUAL/EQUIVALENT</t>
  </si>
  <si>
    <t>Pasteurized. Reduced Fat. 1 M/MA PER 2 SLICES. Clean flavor with creamy texture. Exceptional peel-ability, rBST free and gluten free, made with 100% real cheese, consistent quality</t>
  </si>
  <si>
    <t>CHEESE, AMERICAN SLICED</t>
  </si>
  <si>
    <t>CHEESE STICK, MOZZARELLA</t>
  </si>
  <si>
    <t>160/1 oz</t>
  </si>
  <si>
    <t>LAND O'LAKES 44875; BONGARDS; BRAND NAME OR EQUAL/EQUIVALENT</t>
  </si>
  <si>
    <t>String, individually wrapped</t>
  </si>
  <si>
    <t>CHEESE STICK, COLBY JACK</t>
  </si>
  <si>
    <t>BONGARDS 104451, CACHE VALLEY; LAND O LAKES; BRAND NAME OR EQUAL/EQUIVALENT</t>
  </si>
  <si>
    <t>Pasteurized, low moisture part skim mozzarella cheese slice. Clean Mozzarella flavor with creamy texture. Exceptional peel-ability, rBST free and gluten free, made with 100% real cheese, consistent quality</t>
  </si>
  <si>
    <t>CHEESE MOZZARELLA SLICED</t>
  </si>
  <si>
    <t>SORENTO; KRAFT; CACHE VALLEY; LE PRINO; BRAND NAME OR EQUAL/EQUIVALENT</t>
  </si>
  <si>
    <t>Shredded, Low-Fat, Part Skim, Hard for Pizza NO IMITATION Max weight 30#</t>
  </si>
  <si>
    <t>CHEESE MOZZARELLA SHREDDED</t>
  </si>
  <si>
    <t>144/1.67oz</t>
  </si>
  <si>
    <t>Mozzarella, pepperoni &amp; sauce WHOLE GRAIN 3 pieces = 2 M/MA &amp; 2 GR</t>
  </si>
  <si>
    <t>CALZONE, PEPPERONI, MINI</t>
  </si>
  <si>
    <t>48/5OZ</t>
  </si>
  <si>
    <t>ALBIE'S 813; BRAND NAME OR EQUAL/EQUIVALENT</t>
  </si>
  <si>
    <t>Mozzarella, pepperoni &amp; sauce WHOLE GRAIN</t>
  </si>
  <si>
    <t>CALZONE, PEPPERONI</t>
  </si>
  <si>
    <t>Mozzarella cheese &amp; sauce WHOLE GRAIN</t>
  </si>
  <si>
    <t>CALZONE, CHEESE</t>
  </si>
  <si>
    <t>LOS CABOS 94541; BRAND NAME OR EQUAL/EQUIVALENT</t>
  </si>
  <si>
    <t>IW Beef, Bean, &amp; Red Chili w/out TVP Burrito WG</t>
  </si>
  <si>
    <t>BURRITO, IW</t>
  </si>
  <si>
    <t>MCI 97896; BRAND NAME OR EQUAL/EQUIVALENT</t>
  </si>
  <si>
    <t>Breakfast burrito, 1 EA=1M, 1.75G, IW w/ character wrapping</t>
  </si>
  <si>
    <r>
      <t xml:space="preserve">BURRITO, BREAKFAST, IW, </t>
    </r>
    <r>
      <rPr>
        <b/>
        <sz val="10"/>
        <color rgb="FFFF32A9"/>
        <rFont val="Calibri"/>
        <family val="2"/>
      </rPr>
      <t>NEW</t>
    </r>
  </si>
  <si>
    <t>72/4oz</t>
  </si>
  <si>
    <t>MCI/LOS CABOS 68334; EL MONTEREY; BRAND NAME OR EQUAL/EQUIVALENT</t>
  </si>
  <si>
    <t>Breakfast Burrito Cheese &amp; Egg w/ Green Chile Salsa WHOLE GRAIN</t>
  </si>
  <si>
    <t>BURRITO, BREAKFAST</t>
  </si>
  <si>
    <t>60/5 oz</t>
  </si>
  <si>
    <t>FERNANDO 5210; BRAND NAME OR EQUAL/EQUIVALENT</t>
  </si>
  <si>
    <t>Beef Chili, Cheese &amp; Bean. Prefried. WG</t>
  </si>
  <si>
    <t xml:space="preserve">BURRITO, BEEF </t>
  </si>
  <si>
    <t>50/2.5oz</t>
  </si>
  <si>
    <t>RUIZ 41525; BRAND NAME OR EQUAL/EQUIVALENT</t>
  </si>
  <si>
    <t>EGG, CHEESE, POTATO, TURKEY, WG</t>
  </si>
  <si>
    <t>BREAKFAST, ROLLED TACO</t>
  </si>
  <si>
    <t>104 CT</t>
  </si>
  <si>
    <t>TONY'S 63913; BRAND NAME OR EQUAL/EQUIVALENT</t>
  </si>
  <si>
    <t>INDIVIDUALLY WRAPPED Breakfast square WHOLE GRAIN</t>
  </si>
  <si>
    <t>BREAKFAST, PIZZA IW</t>
  </si>
  <si>
    <t>128/3 oz case</t>
  </si>
  <si>
    <t>TONY'S 63912; BRAND NAME OR EQUAL/EQUIVALENT</t>
  </si>
  <si>
    <t>Breakfast square WHOLE GRAIN</t>
  </si>
  <si>
    <t>BREAKFAST, PIZZA</t>
  </si>
  <si>
    <t>128/CASE</t>
  </si>
  <si>
    <t>MCCAINS 1000010772; BRAND NAME OR EQUAL/EQUIVALENT</t>
  </si>
  <si>
    <t>Handheld WG stuffed hashbrown filled with scrambled egg and cheese, 1 provides 1 M/MV, 1.25 G</t>
  </si>
  <si>
    <t>BREAKFAST, EARLY RISERS</t>
  </si>
  <si>
    <t>126/2.5 oz</t>
  </si>
  <si>
    <t>BAKE CRAFTERS 6657; BRAND NAME OR EQUAL/EQUIVALENT</t>
  </si>
  <si>
    <t>MAPLE WAFFLE, WG, CHICKEN SAUSAGE, IW; MUST BE WHOLE GRAIN RICH AND PROVIDE 1.0 OZ GRAIN EQUIVALENT AND 1 M/MA. PORTION TO PROVIDE AT LEAST 125 CALORIES, WITH NO MORE THAN 7.5 G FAT. MUST CONTAIN LESS THAN 250 MG SODIUM.</t>
  </si>
  <si>
    <t>BREAKFAST SANDWICH ON WAFFLE IW</t>
  </si>
  <si>
    <t>100 CT</t>
  </si>
  <si>
    <t>ADVANCE PIERRE 00071421057713; BRAND NAME OR EQUAL/EQUIVALENT</t>
  </si>
  <si>
    <t>One 3.1 oz. fully cooked whole grain biscuit and beef sausage patty sandwich with sausage seasonings provide 1.00oz equivalent meat/meat alternate and 1.75oz equivalent grains for child nutrition meal pattern requirements. IW</t>
  </si>
  <si>
    <t>BREAKFAST SANDWICH ON BISCUIT IW</t>
  </si>
  <si>
    <t>60/2.67 oz</t>
  </si>
  <si>
    <t>FOSTER FARMS; STATE FAIR; BRAND NAME OR EQUAL/EQUIVALENT</t>
  </si>
  <si>
    <t>Pancake &amp; Sausage on a Stick WHOLEGRAIN</t>
  </si>
  <si>
    <t>BREAKFAST ON A STICK</t>
  </si>
  <si>
    <t>72/2.29oz</t>
  </si>
  <si>
    <t>chocolate filled. Grape Filled</t>
  </si>
  <si>
    <t>BREAKFAST CRESCENT</t>
  </si>
  <si>
    <t>82 ct/2 oz</t>
  </si>
  <si>
    <t>HORMEL; BRAND NAME OR EQUAL/EQUIVALENT</t>
  </si>
  <si>
    <t>Ham, potato &amp; egg</t>
  </si>
  <si>
    <t>BREAKFAST COMBO BAR</t>
  </si>
  <si>
    <t>72/CASE</t>
  </si>
  <si>
    <t>TONY ROBERT'S 80135; TONYS 67625; BRAND NAME OR EQUAL/EQUIVALENT</t>
  </si>
  <si>
    <t>WG bagel topped with egg, sausage and cheese</t>
  </si>
  <si>
    <t>BREAKFAST BAGEL, SAUSAGE &amp; EGG</t>
  </si>
  <si>
    <r>
      <t xml:space="preserve">BREADSTICK, MOZZ, </t>
    </r>
    <r>
      <rPr>
        <b/>
        <sz val="10"/>
        <color rgb="FFFF32A9"/>
        <rFont val="Calibri"/>
        <family val="2"/>
      </rPr>
      <t>NEW</t>
    </r>
  </si>
  <si>
    <t>122/ case</t>
  </si>
  <si>
    <t>WILD MIKES 11008; BRAND NAME OR EQUAL/EQUIVALENT</t>
  </si>
  <si>
    <t>WG, Low fat mozz filled, jalapeno flavored, bulk</t>
  </si>
  <si>
    <t>BREADSTICK, MOZZ JALAPENO</t>
  </si>
  <si>
    <t>2/5#</t>
  </si>
  <si>
    <t>Comida Vida 470495; PROVIEW; BRAND NAME OR EQUAL/EQUIVALENT</t>
  </si>
  <si>
    <t>CLEAN LABEL, Precooked shredded beef, light seasoning, cooked in juices. 3oz = 2M/MA</t>
  </si>
  <si>
    <t>BEEF, SHREDDED</t>
  </si>
  <si>
    <t>48/case</t>
  </si>
  <si>
    <t>TYSON 10494980928; PROVIEW; BRAND NAME OR EQUAL/EQUIVALENT</t>
  </si>
  <si>
    <t>Thinly sliced seasoned beef steak, fully cooked, frozen, heat &amp; serve</t>
  </si>
  <si>
    <t>BEEF, PHILLY BEEF STEAK</t>
  </si>
  <si>
    <t>JTM CP5049, TYSON 10000075050; BRAND NAME OR EQUAL/EQUIVALENT</t>
  </si>
  <si>
    <t>All beef meatball, 5 ea = 2M/MA, does not contain TPA/APA</t>
  </si>
  <si>
    <t>BEEF, MEATBALL</t>
  </si>
  <si>
    <r>
      <t xml:space="preserve">B&amp;D FOODS A3510ACN; </t>
    </r>
    <r>
      <rPr>
        <sz val="7"/>
        <rFont val="Arial"/>
        <family val="2"/>
      </rPr>
      <t>TYSON</t>
    </r>
    <r>
      <rPr>
        <sz val="7"/>
        <color theme="1"/>
        <rFont val="Arial"/>
        <family val="2"/>
      </rPr>
      <t xml:space="preserve"> BRAND NAME OR EQUAL/EQUIVALENT</t>
    </r>
  </si>
  <si>
    <t>Beef WHOLE GRAIN, 2 M/MA; CN LABELED</t>
  </si>
  <si>
    <t>BEEF, FINGER STEAK</t>
  </si>
  <si>
    <t>40/3.88 oz 60/4 oz</t>
  </si>
  <si>
    <t>ADVANCE PIERRE 68035; TFS 72521; BRAND NAME OR EQUAL/EQUIVALENT</t>
  </si>
  <si>
    <t>Advance or pre-approved equal. Precooked, WHOLE GRAIN</t>
  </si>
  <si>
    <t>BEEF, COUNTRY FRIED PATTY</t>
  </si>
  <si>
    <t>140 ct</t>
  </si>
  <si>
    <t>TYSON; ADVANCE; BRAND NAME OR EQUAL/EQUIVALENT</t>
  </si>
  <si>
    <t>Beef, Hamburger, fully cooked, no more than 20% fat. Charbroiled, NO ONIONS. 2 M/MA</t>
  </si>
  <si>
    <t>BEEF PATTY</t>
  </si>
  <si>
    <t>48/3.8 oz</t>
  </si>
  <si>
    <t>Refried beans topped with blend of cheddar &amp; monterey jack cheese. Served in ovenable container topped with ovenable film. 1 cup provides 2 M/MA or 1.5 M/MA and 1/8C Legume</t>
  </si>
  <si>
    <t>BEAN &amp; CHEESE CUP, IW</t>
  </si>
  <si>
    <t>300 Ct</t>
  </si>
  <si>
    <t>DAILY'S 40400; TYSON; ARMOUR; BRAND NAME OR EQUAL/EQUIVALENT</t>
  </si>
  <si>
    <t>PRE-COOKED, 300 SLICES, .060 thickness</t>
  </si>
  <si>
    <t>BACON, SLICED</t>
  </si>
  <si>
    <t>DAILY'S; HORMEL; TYSON; ARMOUR; BRAND NAME OR EQUAL/EQUIVALENT</t>
  </si>
  <si>
    <t>Pre-Cooked, Crumbles, pizza topping</t>
  </si>
  <si>
    <t>BACON, CRUMBLES</t>
  </si>
  <si>
    <t>GREEN DRAGON 72001WG; YANG'S 5TH TASTE BRAND NAME OR EQUAL/EQUIVALENT</t>
  </si>
  <si>
    <t>HEAT &amp; SERVE. DICED CHICKEN LEG MEAT. SAUCE SEPARATE FROM CHICKEN.</t>
  </si>
  <si>
    <t>ASIAN CHICKEN, TANGERINE/ORANGE</t>
  </si>
  <si>
    <t>Per Unit</t>
  </si>
  <si>
    <t xml:space="preserve">EXTENDED PRICE Per Unit (serving) </t>
  </si>
  <si>
    <t xml:space="preserve">CASE  PRICE  </t>
  </si>
  <si>
    <t>PACK SIZE</t>
  </si>
  <si>
    <t>VENDOR SKU</t>
  </si>
  <si>
    <t>BRAND</t>
  </si>
  <si>
    <t>APPROVED BRANDS</t>
  </si>
  <si>
    <t>*ALL ITEMS MUST BE CN LABELED w/ COPY of LABEL or MANUFACTURER STATEMENT</t>
  </si>
  <si>
    <t>MAIN ENTRÉES/MEATS &amp; ALTERNATES</t>
  </si>
  <si>
    <t>GOLD STAR FOODS (Northwest Distribution)</t>
  </si>
  <si>
    <t>WENDELL</t>
  </si>
  <si>
    <t>VALLEY</t>
  </si>
  <si>
    <t>TWIN FALLS</t>
  </si>
  <si>
    <t>SHOSHONE</t>
  </si>
  <si>
    <t>RICHFIELD</t>
  </si>
  <si>
    <t>NORTH VALLEY ACADEMY</t>
  </si>
  <si>
    <t>MURTAUGH</t>
  </si>
  <si>
    <t>MINIDOKA</t>
  </si>
  <si>
    <t>KIMBERLY</t>
  </si>
  <si>
    <t>JEROME</t>
  </si>
  <si>
    <t>IMMANUEL LUTHERAN</t>
  </si>
  <si>
    <t>IESDB</t>
  </si>
  <si>
    <t>HANSEN</t>
  </si>
  <si>
    <t>HAGERMAN</t>
  </si>
  <si>
    <t>GOODING</t>
  </si>
  <si>
    <t>GLENNS FERRY</t>
  </si>
  <si>
    <t>FILER</t>
  </si>
  <si>
    <t>DIETRICH</t>
  </si>
  <si>
    <t>CASTLEFORD</t>
  </si>
  <si>
    <t>CASSIA</t>
  </si>
  <si>
    <t>CAMAS</t>
  </si>
  <si>
    <t>BUHL</t>
  </si>
  <si>
    <t>BOYS &amp; GIRLS CLUB OF MV</t>
  </si>
  <si>
    <t>TOTALS</t>
  </si>
  <si>
    <t>.</t>
  </si>
  <si>
    <t>CLASSIC DELIGHT A33045; BRAND NAME OR EQUAL/EQUIVALENT</t>
  </si>
  <si>
    <t>ZEEZEES 622242; BRAND NAME OR EQUAL/EQUIVALENT</t>
  </si>
  <si>
    <t>Frozen fruit pops, IW, easy to open, 1 EA = 1/2C FRUIT, Strawberry</t>
  </si>
  <si>
    <t>Frozen fruit pops, IW, easy to open, 1 EA = 1/2C FRUIT, Peach</t>
  </si>
  <si>
    <t>Frozen fruit pops, IW, easy to open, 1 EA = 1/2C FRUIT, Mixed Berry</t>
  </si>
  <si>
    <t>WAWONA 4100-00; BRAND NAME OR EQUAL/EQUIVALENT</t>
  </si>
  <si>
    <t>WAWONA 49044-00; BRAND NAME OR EQUAL/EQUIVALENT</t>
  </si>
  <si>
    <t>WAWONA 49200-00; BRAND NAME OR EQUAL/EQUIVALENT</t>
  </si>
  <si>
    <t>BAKE CRAFTERS #442; BRAND NAME OR EQUAL/EQUIVALENT</t>
  </si>
  <si>
    <t>BLUEBERRY, WHOLE GRAIN, IW</t>
  </si>
  <si>
    <t>MAPLE, WHOLE GRAIN, IW</t>
  </si>
  <si>
    <t>STRAWBERRY, WHOLE GRAIN, IW</t>
  </si>
  <si>
    <r>
      <t xml:space="preserve">TORTILLA, SANDWICH WRAP, SPINACH, </t>
    </r>
    <r>
      <rPr>
        <b/>
        <sz val="10"/>
        <color rgb="FFFF32A9"/>
        <rFont val="Calibri"/>
        <family val="2"/>
      </rPr>
      <t>NEW</t>
    </r>
  </si>
  <si>
    <r>
      <t xml:space="preserve">TORTILLA, SANDWICH WRAP, TOMATO, </t>
    </r>
    <r>
      <rPr>
        <b/>
        <sz val="10"/>
        <color rgb="FFFF32A9"/>
        <rFont val="Calibri"/>
        <family val="2"/>
      </rPr>
      <t>NEW</t>
    </r>
  </si>
  <si>
    <t>Spinach herb flavored tortilla, 10" wrap</t>
  </si>
  <si>
    <t>Tomato basil flavored tortilla, 10" wrap</t>
  </si>
  <si>
    <t>S&amp;F 9073BC; BRAND NAME OR EQUAL/EQUIVALENT</t>
  </si>
  <si>
    <t>S&amp;F 9074BC; ALBIE'S 816; BRAND NAME OR EQUAL/EQUIVALENT</t>
  </si>
  <si>
    <t>EGG ROLL</t>
  </si>
  <si>
    <r>
      <t xml:space="preserve">DRINK, JUICE, ENVY, </t>
    </r>
    <r>
      <rPr>
        <b/>
        <sz val="10"/>
        <color rgb="FFFF32A9"/>
        <rFont val="Calibri"/>
        <family val="2"/>
      </rPr>
      <t>NEW</t>
    </r>
  </si>
  <si>
    <t>Cold brew concentrate, smart snack approved</t>
  </si>
  <si>
    <r>
      <t xml:space="preserve">COFFEE, MOCHA, </t>
    </r>
    <r>
      <rPr>
        <b/>
        <sz val="10"/>
        <color rgb="FFFF32A9"/>
        <rFont val="Calibri"/>
        <family val="2"/>
      </rPr>
      <t>NEW</t>
    </r>
  </si>
  <si>
    <t>1 LB</t>
  </si>
  <si>
    <t>ENCHILADA SAUCE</t>
  </si>
  <si>
    <t>Red Enchilada Sauce, low sodium #10 can</t>
  </si>
  <si>
    <t>192/2.5oz</t>
  </si>
  <si>
    <t>120 ct</t>
  </si>
  <si>
    <t>112/2oz</t>
  </si>
  <si>
    <t>126 ct</t>
  </si>
  <si>
    <t>160 servings</t>
  </si>
  <si>
    <t>60/case</t>
  </si>
  <si>
    <t>9 servings/case</t>
  </si>
  <si>
    <t>48/3ea</t>
  </si>
  <si>
    <t>6/66.5oz</t>
  </si>
  <si>
    <t xml:space="preserve">30# </t>
  </si>
  <si>
    <t>72/4.5oz</t>
  </si>
  <si>
    <t>Bulk</t>
  </si>
  <si>
    <t>120/1.45oz</t>
  </si>
  <si>
    <t>120/1.33oz</t>
  </si>
  <si>
    <t>97 CT</t>
  </si>
  <si>
    <t>98 CT</t>
  </si>
  <si>
    <t>99 CT</t>
  </si>
  <si>
    <t>24/8oz</t>
  </si>
  <si>
    <t>350 ea</t>
  </si>
  <si>
    <t>108/1oz</t>
  </si>
  <si>
    <t>72/3.03oz</t>
  </si>
  <si>
    <t>11# or 60 sheets</t>
  </si>
  <si>
    <t>144/1oz</t>
  </si>
  <si>
    <t>139 serving/4ea</t>
  </si>
  <si>
    <r>
      <t xml:space="preserve">TORTILLA, SANDWICH WRAP, GARLIC HERB, </t>
    </r>
    <r>
      <rPr>
        <b/>
        <sz val="10"/>
        <color rgb="FFFF32A9"/>
        <rFont val="Calibri"/>
        <family val="2"/>
      </rPr>
      <t>NEW</t>
    </r>
  </si>
  <si>
    <t>Garlic Herb flavored tortilla, 10" wrap</t>
  </si>
  <si>
    <t>6/12ct</t>
  </si>
  <si>
    <t>6/32oz</t>
  </si>
  <si>
    <t>6/17oz</t>
  </si>
  <si>
    <t>EQUIVALENTS M/MA  &amp;/OR GR</t>
  </si>
  <si>
    <t>6 / 2.15 LB Sauce, 6 / 5.0 LB Battered Chicken</t>
  </si>
  <si>
    <t>MCI 73342; ZEE ZEE A5700; BRAND NAME OR EQUAL/EQUIVALENT</t>
  </si>
  <si>
    <t>WG bread filled with mozzarella cheese</t>
  </si>
  <si>
    <t>Low fat, IW string cheese, mozzarella</t>
  </si>
  <si>
    <t>CHEESE, HAVARTI SLICED</t>
  </si>
  <si>
    <t>Havarti sliced cheese</t>
  </si>
  <si>
    <r>
      <t xml:space="preserve">CHEESE, PEPPER JACK SLICED, </t>
    </r>
    <r>
      <rPr>
        <b/>
        <sz val="10"/>
        <color rgb="FFFF32A9"/>
        <rFont val="Calibri"/>
        <family val="2"/>
      </rPr>
      <t>NEW</t>
    </r>
  </si>
  <si>
    <t>Pepper jack sliced cheese</t>
  </si>
  <si>
    <r>
      <t xml:space="preserve">CHEESE, PROVOLONE SLICED, </t>
    </r>
    <r>
      <rPr>
        <b/>
        <sz val="10"/>
        <color rgb="FFFF32A9"/>
        <rFont val="Calibri"/>
        <family val="2"/>
      </rPr>
      <t>NEW</t>
    </r>
  </si>
  <si>
    <t>Provolone sliced cheese</t>
  </si>
  <si>
    <r>
      <t xml:space="preserve">ENCHILADA, PEPPER JACK, </t>
    </r>
    <r>
      <rPr>
        <b/>
        <sz val="10"/>
        <color rgb="FFFF32A9"/>
        <rFont val="Calibri"/>
        <family val="2"/>
      </rPr>
      <t>NEW</t>
    </r>
  </si>
  <si>
    <t>Fully cooked, pepper jack cheese wrapped with WG tortilla</t>
  </si>
  <si>
    <t>2 M/2 GR. MEAL KIT, TURKEY CHEESE, WG CRACKER</t>
  </si>
  <si>
    <t>GOSSNERS, HORIZON, DAIRY PURE; BRAND NAME OR EQUAL/EQUIVALENT</t>
  </si>
  <si>
    <t>NARDONE BROS 40WGUM; SCHWANS; BRAND NAME OR EQUAL/EQUIVALENT</t>
  </si>
  <si>
    <t>PIZZA, WHITE GARLIC</t>
  </si>
  <si>
    <t>WIENERS, BEEF 8/1</t>
  </si>
  <si>
    <t>FRITO LAY; BRAND NAME OR EQUAL/EQUIVALENT</t>
  </si>
  <si>
    <t>Ghirardelli semi sweet, chocolate chips, baby-bits or Hershey brand 1000/LB</t>
  </si>
  <si>
    <t>Magic Valley Coop SY2024-2025</t>
  </si>
  <si>
    <t>EGG, SCRAMBLE, NEW</t>
  </si>
  <si>
    <t>Precooked scrambled eggs</t>
  </si>
  <si>
    <t>SUNNY FRESH 406339; BRAND NAME OR EQUAL/EQUIVALENT</t>
  </si>
  <si>
    <t>Fully cooked ham patty slice, 1 ea= 2M,  no MSG, RTE</t>
  </si>
  <si>
    <t>TFS; CLOVERDALE 120485; BRAND NAME OR EQUAL/EQUIVALENT</t>
  </si>
  <si>
    <t>Packaged sunflower seeds, Honey roasted flavor, 1 oz M/MA</t>
  </si>
  <si>
    <t>HONEY, BULK</t>
  </si>
  <si>
    <t>Local filter honey</t>
  </si>
  <si>
    <t>1/2 Gal</t>
  </si>
  <si>
    <t>HONEY, IW</t>
  </si>
  <si>
    <t>IW packet of Honey</t>
  </si>
  <si>
    <t>Italian dressing, IW</t>
  </si>
  <si>
    <t>Fry sauce cup, 1 oz</t>
  </si>
  <si>
    <r>
      <t xml:space="preserve">FRY SAUCE, IW, </t>
    </r>
    <r>
      <rPr>
        <b/>
        <sz val="10"/>
        <color rgb="FFFF32A9"/>
        <rFont val="Calibri"/>
        <family val="2"/>
      </rPr>
      <t>NEW</t>
    </r>
  </si>
  <si>
    <r>
      <t xml:space="preserve">DRESSING, ITALIAN, </t>
    </r>
    <r>
      <rPr>
        <b/>
        <sz val="10"/>
        <color rgb="FFFF32A9"/>
        <rFont val="Calibri"/>
        <family val="2"/>
      </rPr>
      <t>NEW</t>
    </r>
  </si>
  <si>
    <t>2M</t>
  </si>
  <si>
    <t>YANG</t>
  </si>
  <si>
    <t>192/3.6OZ</t>
  </si>
  <si>
    <t>SERVING</t>
  </si>
  <si>
    <t>POUND</t>
  </si>
  <si>
    <t>CLOVERDALE</t>
  </si>
  <si>
    <t>300CT</t>
  </si>
  <si>
    <t>EACH</t>
  </si>
  <si>
    <t>MCI</t>
  </si>
  <si>
    <t>TYSON</t>
  </si>
  <si>
    <t>ADVANCE</t>
  </si>
  <si>
    <t>B&amp;D</t>
  </si>
  <si>
    <t>48/3.35OZ</t>
  </si>
  <si>
    <t>90/2.5OZ</t>
  </si>
  <si>
    <t>2M &amp; 1.25G</t>
  </si>
  <si>
    <t>JTM</t>
  </si>
  <si>
    <t>CLASSIC</t>
  </si>
  <si>
    <t>TONY</t>
  </si>
  <si>
    <t>HORMEL</t>
  </si>
  <si>
    <t>PILLSBURY</t>
  </si>
  <si>
    <t>126/3.79OZ</t>
  </si>
  <si>
    <t>1.25M &amp; 1G</t>
  </si>
  <si>
    <t>A-1020</t>
  </si>
  <si>
    <t>5049CE</t>
  </si>
  <si>
    <t>192/2.5OZ</t>
  </si>
  <si>
    <t>112/2OZ</t>
  </si>
  <si>
    <t>72/2.29OZ</t>
  </si>
  <si>
    <t>COMIDA VIDA</t>
  </si>
  <si>
    <t>5/7.2#</t>
  </si>
  <si>
    <t>1M &amp; 1G</t>
  </si>
  <si>
    <t>WILD MIKE</t>
  </si>
  <si>
    <t>240/1OZ</t>
  </si>
  <si>
    <t>A33045</t>
  </si>
  <si>
    <t>TONY ROBERTS</t>
  </si>
  <si>
    <t>96/3OZ</t>
  </si>
  <si>
    <t>1M</t>
  </si>
  <si>
    <t>80/2OZ</t>
  </si>
  <si>
    <t>2G</t>
  </si>
  <si>
    <t>FOSTER</t>
  </si>
  <si>
    <t>56/2.85OZ</t>
  </si>
  <si>
    <t>BAKE CRAFTER</t>
  </si>
  <si>
    <t>126/2.5OZ</t>
  </si>
  <si>
    <t>MCCAIN</t>
  </si>
  <si>
    <t>128/3OZ</t>
  </si>
  <si>
    <t>1M &amp; 1.5G</t>
  </si>
  <si>
    <t>FERNANDO</t>
  </si>
  <si>
    <t>ALBIE</t>
  </si>
  <si>
    <t>128/3.31OZ</t>
  </si>
  <si>
    <t>1M &amp; 1.75G</t>
  </si>
  <si>
    <t>100/3.67OZ</t>
  </si>
  <si>
    <t>2M &amp; 2G</t>
  </si>
  <si>
    <t>S&amp;F</t>
  </si>
  <si>
    <t>60/5OZ</t>
  </si>
  <si>
    <t>72/4OZ</t>
  </si>
  <si>
    <t>LOS CABO</t>
  </si>
  <si>
    <t>72/3.75OZ</t>
  </si>
  <si>
    <t>1.25M &amp; 1.25G</t>
  </si>
  <si>
    <t>96/5.2OZ</t>
  </si>
  <si>
    <t>48/4.5OZ</t>
  </si>
  <si>
    <t>9073BC</t>
  </si>
  <si>
    <t>144/1.67OZ</t>
  </si>
  <si>
    <t>LAND O LAKES</t>
  </si>
  <si>
    <t>LB</t>
  </si>
  <si>
    <t>BONGARD</t>
  </si>
  <si>
    <t>168/1OZ</t>
  </si>
  <si>
    <t xml:space="preserve"> </t>
  </si>
  <si>
    <t>ROTH</t>
  </si>
  <si>
    <t>12/30OZ</t>
  </si>
  <si>
    <t>8/1.5#</t>
  </si>
  <si>
    <t>2M &amp; .75G</t>
  </si>
  <si>
    <t>92/4.4OZ</t>
  </si>
  <si>
    <t>PROVIEW</t>
  </si>
  <si>
    <t>160/3OZ</t>
  </si>
  <si>
    <t>72/4.4OZ</t>
  </si>
  <si>
    <t>2M &amp; 1G</t>
  </si>
  <si>
    <t>112/4.29OZ</t>
  </si>
  <si>
    <t>2.25M &amp; 1.25G</t>
  </si>
  <si>
    <t>80/4OZ</t>
  </si>
  <si>
    <t>112/4.3OZ</t>
  </si>
  <si>
    <t>293/2.02OZ</t>
  </si>
  <si>
    <t>253/2.54OZ</t>
  </si>
  <si>
    <t>GOLD KIST</t>
  </si>
  <si>
    <t>111/4.3OZ</t>
  </si>
  <si>
    <t>B &amp; D</t>
  </si>
  <si>
    <t>A-4615</t>
  </si>
  <si>
    <t>13541-0928</t>
  </si>
  <si>
    <t>89/5.4OZ</t>
  </si>
  <si>
    <t>MINIMUM NOT MET</t>
  </si>
  <si>
    <t>F9031</t>
  </si>
  <si>
    <t>F9030</t>
  </si>
  <si>
    <t>72/1.25OZ</t>
  </si>
  <si>
    <t>AMAZING</t>
  </si>
  <si>
    <t>CLASSIC/TFS</t>
  </si>
  <si>
    <t>240/.67OZ</t>
  </si>
  <si>
    <t>72/3.45OZ</t>
  </si>
  <si>
    <t>BUENA VISTA</t>
  </si>
  <si>
    <t>GS FOODS/TFS</t>
  </si>
  <si>
    <t>6/2#</t>
  </si>
  <si>
    <t>DOUBLE</t>
  </si>
  <si>
    <t>RBF1155LLL</t>
  </si>
  <si>
    <t>1.25M</t>
  </si>
  <si>
    <t>CHEF CORNER</t>
  </si>
  <si>
    <t>COMEG-500</t>
  </si>
  <si>
    <t>96/2.5OZ</t>
  </si>
  <si>
    <t>131/3.65OZ</t>
  </si>
  <si>
    <t>SUNNY</t>
  </si>
  <si>
    <t>128/3.75OZ</t>
  </si>
  <si>
    <t>MICHAEL</t>
  </si>
  <si>
    <t>12/12CT</t>
  </si>
  <si>
    <t>144/2.1OZ</t>
  </si>
  <si>
    <t>144/2OZ</t>
  </si>
  <si>
    <t>1.75M</t>
  </si>
  <si>
    <t>TASTY</t>
  </si>
  <si>
    <t>96/2OZ</t>
  </si>
  <si>
    <t>80/6OZ</t>
  </si>
  <si>
    <t>18/8OZ</t>
  </si>
  <si>
    <t>48/4.41OZ</t>
  </si>
  <si>
    <t>48/4.21OZ</t>
  </si>
  <si>
    <t>48/3.98OZ</t>
  </si>
  <si>
    <t>48/5.58OZ</t>
  </si>
  <si>
    <t>SILK</t>
  </si>
  <si>
    <t>GOSSNER</t>
  </si>
  <si>
    <t>SMUCKER</t>
  </si>
  <si>
    <t>72/5.3OZ</t>
  </si>
  <si>
    <t>BONICI</t>
  </si>
  <si>
    <t>BIG DADDY</t>
  </si>
  <si>
    <t>72/5.18OZ</t>
  </si>
  <si>
    <t>72/4.55OZ</t>
  </si>
  <si>
    <t>NARDONE</t>
  </si>
  <si>
    <t>9075BC</t>
  </si>
  <si>
    <t>RICHS</t>
  </si>
  <si>
    <t>TONYS</t>
  </si>
  <si>
    <t>40WGUM</t>
  </si>
  <si>
    <t>40/4.5OZ</t>
  </si>
  <si>
    <t>48/4.46OZ</t>
  </si>
  <si>
    <t>2M &amp; 2.5G</t>
  </si>
  <si>
    <t>64/4.8OZ</t>
  </si>
  <si>
    <t>BROOKWOOD</t>
  </si>
  <si>
    <t>100/2.5OZ</t>
  </si>
  <si>
    <t>64/2.5OZ</t>
  </si>
  <si>
    <t>CHEF ONE</t>
  </si>
  <si>
    <t>67/4.76OZ</t>
  </si>
  <si>
    <t>HIGHLINER</t>
  </si>
  <si>
    <t>72/3.88OZ</t>
  </si>
  <si>
    <t>SCHWAN</t>
  </si>
  <si>
    <t>96/4.4OZ</t>
  </si>
  <si>
    <t>200/.8OZ</t>
  </si>
  <si>
    <t>250/1.2OZ</t>
  </si>
  <si>
    <t>53/3.04OZ</t>
  </si>
  <si>
    <t>SUNOPTA</t>
  </si>
  <si>
    <t>150/1OZ</t>
  </si>
  <si>
    <t>150/1.2OZ</t>
  </si>
  <si>
    <t>CHIX OF THE SEA</t>
  </si>
  <si>
    <t>6/43OZ POUCH</t>
  </si>
  <si>
    <t>5588CE</t>
  </si>
  <si>
    <t>5248CE</t>
  </si>
  <si>
    <t>60/8OZ</t>
  </si>
  <si>
    <t>5383CE</t>
  </si>
  <si>
    <t>MILK CHOC         CAKE BATTER</t>
  </si>
  <si>
    <t>YOCREAM</t>
  </si>
  <si>
    <t>69649               69654</t>
  </si>
  <si>
    <t>6/.5GAL</t>
  </si>
  <si>
    <t>VANILLA          COOKIES &amp; CREAM</t>
  </si>
  <si>
    <t>69665                   69693</t>
  </si>
  <si>
    <t>YOPLAIT</t>
  </si>
  <si>
    <t>YAMI</t>
  </si>
  <si>
    <t>VARIES</t>
  </si>
  <si>
    <t>48/4OZ</t>
  </si>
  <si>
    <t>BARFRESH</t>
  </si>
  <si>
    <t>TGPCY50</t>
  </si>
  <si>
    <t>TGSBY50</t>
  </si>
  <si>
    <t>TGMPY50</t>
  </si>
  <si>
    <t>50/7.6OZ</t>
  </si>
  <si>
    <t>ZEE ZEE</t>
  </si>
  <si>
    <t>DEL MONTE</t>
  </si>
  <si>
    <t>PETERSON</t>
  </si>
  <si>
    <t>6/108OZ</t>
  </si>
  <si>
    <t>ASA10001</t>
  </si>
  <si>
    <t>96/4.5OZ</t>
  </si>
  <si>
    <t>ASA10008</t>
  </si>
  <si>
    <t>ASA10013</t>
  </si>
  <si>
    <t>PEACH</t>
  </si>
  <si>
    <t>ASA10017</t>
  </si>
  <si>
    <t>ASA10014</t>
  </si>
  <si>
    <t>CHH</t>
  </si>
  <si>
    <t>SIMPLOT</t>
  </si>
  <si>
    <t>RAISEL</t>
  </si>
  <si>
    <t>200/1.66OZ</t>
  </si>
  <si>
    <t>ENVY</t>
  </si>
  <si>
    <t>24/8OZ</t>
  </si>
  <si>
    <t>NEMCO</t>
  </si>
  <si>
    <t>DOLE</t>
  </si>
  <si>
    <t>36/4OZ</t>
  </si>
  <si>
    <t>WAWONA</t>
  </si>
  <si>
    <t>COOL TROPIC</t>
  </si>
  <si>
    <t>60/4OZ</t>
  </si>
  <si>
    <t>13009 13001 12004-R4</t>
  </si>
  <si>
    <t>JUICY JUICE</t>
  </si>
  <si>
    <t>40/4.23OZ</t>
  </si>
  <si>
    <t>32/6.75OZ</t>
  </si>
  <si>
    <t>CAPRI SUN</t>
  </si>
  <si>
    <t>40/6OZ</t>
  </si>
  <si>
    <t>BUSH</t>
  </si>
  <si>
    <t>BARE BEAN</t>
  </si>
  <si>
    <t>SENECA</t>
  </si>
  <si>
    <t>SUN SOURCE</t>
  </si>
  <si>
    <t>SANTIAGO</t>
  </si>
  <si>
    <t>6/27.09OZ</t>
  </si>
  <si>
    <t>250/.75OZ</t>
  </si>
  <si>
    <t>12/2#</t>
  </si>
  <si>
    <t>LIBBY</t>
  </si>
  <si>
    <t>36/2OZ</t>
  </si>
  <si>
    <t>12/1#</t>
  </si>
  <si>
    <t>DEL SOL</t>
  </si>
  <si>
    <t>12/28OZ</t>
  </si>
  <si>
    <t>DS00115</t>
  </si>
  <si>
    <t>IDAHOAN</t>
  </si>
  <si>
    <t>12/20.35</t>
  </si>
  <si>
    <t>MCL03624</t>
  </si>
  <si>
    <t>BASIC</t>
  </si>
  <si>
    <t>39#</t>
  </si>
  <si>
    <t>6/4.5#</t>
  </si>
  <si>
    <t>RED GOLD</t>
  </si>
  <si>
    <t>REDSC2Z84</t>
  </si>
  <si>
    <t>84/3OZ</t>
  </si>
  <si>
    <t>CHH/UNIPRO</t>
  </si>
  <si>
    <t>UNIPRO</t>
  </si>
  <si>
    <t>RPKNC9H</t>
  </si>
  <si>
    <t>6/105OZ</t>
  </si>
  <si>
    <t>REDNA2ZC84</t>
  </si>
  <si>
    <t>REDNA1Z</t>
  </si>
  <si>
    <t>250/1OZ</t>
  </si>
  <si>
    <t>72/2.43OZ</t>
  </si>
  <si>
    <t>SMART</t>
  </si>
  <si>
    <t>84/2OZ</t>
  </si>
  <si>
    <t>BENEFIT</t>
  </si>
  <si>
    <t>48/2.5OZ</t>
  </si>
  <si>
    <t>1G</t>
  </si>
  <si>
    <t>CONESTOGA</t>
  </si>
  <si>
    <t>144/2.25OZ</t>
  </si>
  <si>
    <t>144CT</t>
  </si>
  <si>
    <t>216/2.5OZ</t>
  </si>
  <si>
    <t>2.5G</t>
  </si>
  <si>
    <t>BAKER BOY</t>
  </si>
  <si>
    <t>60/2.5OZ</t>
  </si>
  <si>
    <t>SFE</t>
  </si>
  <si>
    <t>180SLICE</t>
  </si>
  <si>
    <t>GS FOODS</t>
  </si>
  <si>
    <t>230/1.19OZ</t>
  </si>
  <si>
    <t>72/2.36OZ</t>
  </si>
  <si>
    <t>126/2.2OZ</t>
  </si>
  <si>
    <t>192/1OZ</t>
  </si>
  <si>
    <t>96CT</t>
  </si>
  <si>
    <t>NOT WG</t>
  </si>
  <si>
    <t>CMI</t>
  </si>
  <si>
    <t>744-2105</t>
  </si>
  <si>
    <t>744-2110</t>
  </si>
  <si>
    <t>GEN MILLS</t>
  </si>
  <si>
    <t>96/1.42OZ</t>
  </si>
  <si>
    <t>60CT</t>
  </si>
  <si>
    <t>60/.92OZ</t>
  </si>
  <si>
    <t>60/1.03OZ</t>
  </si>
  <si>
    <t>CHEETOS</t>
  </si>
  <si>
    <t>FRITOS</t>
  </si>
  <si>
    <t>FUNYUNS</t>
  </si>
  <si>
    <t>RUFFLES</t>
  </si>
  <si>
    <t>104/.875OZ</t>
  </si>
  <si>
    <t>DORITOS</t>
  </si>
  <si>
    <t>LAYS</t>
  </si>
  <si>
    <t>MISSION</t>
  </si>
  <si>
    <t>72/1OZ</t>
  </si>
  <si>
    <t>44/1.4OZ</t>
  </si>
  <si>
    <t>104/.75OZ</t>
  </si>
  <si>
    <t>104/1OZ</t>
  </si>
  <si>
    <t>100/1OZ</t>
  </si>
  <si>
    <t>60/.8OZ</t>
  </si>
  <si>
    <t>1.25G</t>
  </si>
  <si>
    <t>SUN CHIP</t>
  </si>
  <si>
    <t>MANUELS</t>
  </si>
  <si>
    <t>.5G</t>
  </si>
  <si>
    <t>100/2.7OZ</t>
  </si>
  <si>
    <t>96/1.5OZ</t>
  </si>
  <si>
    <t>ASIAN FOOD</t>
  </si>
  <si>
    <t>400/.17OZ</t>
  </si>
  <si>
    <t>TFS GS FOODS</t>
  </si>
  <si>
    <t xml:space="preserve">10505 10504 10506 </t>
  </si>
  <si>
    <t>250/.9OZ</t>
  </si>
  <si>
    <t>300/.9OZ</t>
  </si>
  <si>
    <t>10501 10500 13500</t>
  </si>
  <si>
    <t>120/1.7OZ</t>
  </si>
  <si>
    <t>108/1OZ</t>
  </si>
  <si>
    <t>180/1.9OZ</t>
  </si>
  <si>
    <t>APPLEWAY</t>
  </si>
  <si>
    <t>DARLINGTON</t>
  </si>
  <si>
    <t>PEPP FARM</t>
  </si>
  <si>
    <t>LANCE</t>
  </si>
  <si>
    <t>500/2CT</t>
  </si>
  <si>
    <t>.25G</t>
  </si>
  <si>
    <t>SUGAR</t>
  </si>
  <si>
    <t>250/.5OZ</t>
  </si>
  <si>
    <t>60/2.75OZ</t>
  </si>
  <si>
    <t>72/2.5OZ</t>
  </si>
  <si>
    <t>96/2.2OZ</t>
  </si>
  <si>
    <t>SUPER</t>
  </si>
  <si>
    <t>1G (GLAZED)</t>
  </si>
  <si>
    <t>TFS2061W</t>
  </si>
  <si>
    <t>TFS2061</t>
  </si>
  <si>
    <t>2.25G</t>
  </si>
  <si>
    <t>48/3.3OZ</t>
  </si>
  <si>
    <t>KELLOGG</t>
  </si>
  <si>
    <t>27851 27852</t>
  </si>
  <si>
    <t>4/50OZ</t>
  </si>
  <si>
    <t>ROCKINOLA</t>
  </si>
  <si>
    <t>8004100  8004094</t>
  </si>
  <si>
    <t>EGGO</t>
  </si>
  <si>
    <t>18574 92562 92560</t>
  </si>
  <si>
    <t>72/3.03OZ</t>
  </si>
  <si>
    <t>72/2.47OZ</t>
  </si>
  <si>
    <t>112/2.1OZ</t>
  </si>
  <si>
    <t>5OZ=2G</t>
  </si>
  <si>
    <t>MARZETTI</t>
  </si>
  <si>
    <t>WOODLES</t>
  </si>
  <si>
    <t>6/3#</t>
  </si>
  <si>
    <t>2/10#</t>
  </si>
  <si>
    <t>BARILLA</t>
  </si>
  <si>
    <t>70400 70100 70600 70300</t>
  </si>
  <si>
    <t>216/1.2OZ</t>
  </si>
  <si>
    <t>MALT O MEAL</t>
  </si>
  <si>
    <t>72/2.4OZ</t>
  </si>
  <si>
    <t>FAT CAT</t>
  </si>
  <si>
    <t>120/1.76OZ</t>
  </si>
  <si>
    <t>139/1.72OZ</t>
  </si>
  <si>
    <t>TBD</t>
  </si>
  <si>
    <t>80/1.59OZ</t>
  </si>
  <si>
    <t>80CT</t>
  </si>
  <si>
    <t>RICELAND</t>
  </si>
  <si>
    <t>APPLE/BLUE-LEM/CHOC</t>
  </si>
  <si>
    <t>MEXI</t>
  </si>
  <si>
    <t>200CT</t>
  </si>
  <si>
    <t>48CT</t>
  </si>
  <si>
    <t>96/3.3OZ</t>
  </si>
  <si>
    <t>125/1.2OZ</t>
  </si>
  <si>
    <t>AZTECA</t>
  </si>
  <si>
    <t>6/50CT</t>
  </si>
  <si>
    <t>PANCHO</t>
  </si>
  <si>
    <t>J&amp;J</t>
  </si>
  <si>
    <t>144/1.3OZ</t>
  </si>
  <si>
    <t>CHEC COMP</t>
  </si>
  <si>
    <t>RUMFORD</t>
  </si>
  <si>
    <t>24/1#</t>
  </si>
  <si>
    <t>BUDS</t>
  </si>
  <si>
    <t>24/4OZ</t>
  </si>
  <si>
    <t>ADM</t>
  </si>
  <si>
    <t>TOLLHOUSE</t>
  </si>
  <si>
    <t>CORAL BAY</t>
  </si>
  <si>
    <t>CB017</t>
  </si>
  <si>
    <t>JAVA HOUSE</t>
  </si>
  <si>
    <t>6/32OZ</t>
  </si>
  <si>
    <t>PIONEER</t>
  </si>
  <si>
    <t>ARGO</t>
  </si>
  <si>
    <t>6/35OZ</t>
  </si>
  <si>
    <t>PHILLY</t>
  </si>
  <si>
    <t>PAPETTI</t>
  </si>
  <si>
    <t>24/12OZ</t>
  </si>
  <si>
    <t>MCCORMICK</t>
  </si>
  <si>
    <t>1PINT</t>
  </si>
  <si>
    <t>OTHER</t>
  </si>
  <si>
    <t>DURKEE</t>
  </si>
  <si>
    <t>GRAIN CRAFT</t>
  </si>
  <si>
    <t>BUSY BEE</t>
  </si>
  <si>
    <t>6/48OZ</t>
  </si>
  <si>
    <t>BB1048</t>
  </si>
  <si>
    <t>PPI</t>
  </si>
  <si>
    <t>GOLD N SWEET</t>
  </si>
  <si>
    <t>VILLAGE</t>
  </si>
  <si>
    <t>CRISCO</t>
  </si>
  <si>
    <t>VEGALENE</t>
  </si>
  <si>
    <t>6/21OZ</t>
  </si>
  <si>
    <t>6/17OZ</t>
  </si>
  <si>
    <t xml:space="preserve">MADERIA </t>
  </si>
  <si>
    <t>100/1.5OZ</t>
  </si>
  <si>
    <t>MRS BUTTERWORTH</t>
  </si>
  <si>
    <t>DIAMOND</t>
  </si>
  <si>
    <t>2.25#</t>
  </si>
  <si>
    <t xml:space="preserve">SAME AS </t>
  </si>
  <si>
    <t>ABOVE</t>
  </si>
  <si>
    <t>6/6#</t>
  </si>
  <si>
    <t>WHITE SATIN</t>
  </si>
  <si>
    <t>29162 11561 11566</t>
  </si>
  <si>
    <t>96/.5OZ</t>
  </si>
  <si>
    <t>HEINZ</t>
  </si>
  <si>
    <t>6/1GAL</t>
  </si>
  <si>
    <t>ARROWHEAD</t>
  </si>
  <si>
    <t>71142-00400</t>
  </si>
  <si>
    <t>24/16.9OZ</t>
  </si>
  <si>
    <t>12/16OZ</t>
  </si>
  <si>
    <t>FRENCHS</t>
  </si>
  <si>
    <t>NOT USA</t>
  </si>
  <si>
    <t>SAF</t>
  </si>
  <si>
    <t>20/8OZ</t>
  </si>
  <si>
    <t>20/1#</t>
  </si>
  <si>
    <t>BULLSEYE</t>
  </si>
  <si>
    <t>RED0A1Z</t>
  </si>
  <si>
    <t xml:space="preserve">FRANKS </t>
  </si>
  <si>
    <t>60/1.5OZ</t>
  </si>
  <si>
    <t>FOOTHILL</t>
  </si>
  <si>
    <t>V402-JA190</t>
  </si>
  <si>
    <t>18/3.2OZ</t>
  </si>
  <si>
    <t>REDRL99</t>
  </si>
  <si>
    <t>258/.66OZ</t>
  </si>
  <si>
    <t>6/13OZ</t>
  </si>
  <si>
    <t>12/12OZ</t>
  </si>
  <si>
    <t>552CE</t>
  </si>
  <si>
    <t>6/11.3OZ</t>
  </si>
  <si>
    <t>TAPATIO</t>
  </si>
  <si>
    <t>24/5OZ</t>
  </si>
  <si>
    <t>500/7GM</t>
  </si>
  <si>
    <t>1000/9GM</t>
  </si>
  <si>
    <t>VENTURA</t>
  </si>
  <si>
    <t>17339SBN</t>
  </si>
  <si>
    <t>600CT</t>
  </si>
  <si>
    <t>GARDEN BANNER</t>
  </si>
  <si>
    <t>GB1040</t>
  </si>
  <si>
    <t>GB1030</t>
  </si>
  <si>
    <t>4/105OZ</t>
  </si>
  <si>
    <t>500/5.5GM</t>
  </si>
  <si>
    <t>120/1.1OZ</t>
  </si>
  <si>
    <t>JIF</t>
  </si>
  <si>
    <t>MRS KLEIN</t>
  </si>
  <si>
    <t>BAY VALLEY</t>
  </si>
  <si>
    <t>2GAL</t>
  </si>
  <si>
    <t>KIKKOMAN</t>
  </si>
  <si>
    <t>NIPPON</t>
  </si>
  <si>
    <t>200/1.5OZ</t>
  </si>
  <si>
    <t>CUSTOM</t>
  </si>
  <si>
    <t>3441EGLD</t>
  </si>
  <si>
    <t>6/1#</t>
  </si>
  <si>
    <t>KNORR</t>
  </si>
  <si>
    <t>12/7.9OZ</t>
  </si>
  <si>
    <t>1441EGLD</t>
  </si>
  <si>
    <t>CAMPBELL</t>
  </si>
  <si>
    <t>3/4#</t>
  </si>
  <si>
    <t>12/50OZ</t>
  </si>
  <si>
    <t>UPSTATE</t>
  </si>
  <si>
    <t>LAKEVIEW</t>
  </si>
  <si>
    <t>12OZ</t>
  </si>
  <si>
    <t>OZ</t>
  </si>
  <si>
    <t>SPICE CLASSIC</t>
  </si>
  <si>
    <t>TRADERS</t>
  </si>
  <si>
    <t>BADIA</t>
  </si>
  <si>
    <t>16OZ</t>
  </si>
  <si>
    <t>5.5#</t>
  </si>
  <si>
    <t>15#</t>
  </si>
  <si>
    <t>1.25#</t>
  </si>
  <si>
    <t>4#</t>
  </si>
  <si>
    <t>TAJIN</t>
  </si>
  <si>
    <t>1000CT</t>
  </si>
  <si>
    <t>SAUER</t>
  </si>
  <si>
    <t>24OZ</t>
  </si>
  <si>
    <t>DASH</t>
  </si>
  <si>
    <t>V425-H5190</t>
  </si>
  <si>
    <t>12/5.8OZ</t>
  </si>
  <si>
    <t>LAWRY</t>
  </si>
  <si>
    <t>6/15OZ</t>
  </si>
  <si>
    <t>6/12CT</t>
  </si>
  <si>
    <t>MCF04566</t>
  </si>
  <si>
    <t>8/3#</t>
  </si>
  <si>
    <t>5 WAY</t>
  </si>
  <si>
    <t>A620935</t>
  </si>
  <si>
    <t>120/1.33OZ</t>
  </si>
  <si>
    <t>A622242</t>
  </si>
  <si>
    <t>120/1.45OZ</t>
  </si>
  <si>
    <t>40/4OZ</t>
  </si>
  <si>
    <t>60/3.6OZ</t>
  </si>
  <si>
    <t>V415-AN190</t>
  </si>
  <si>
    <t>6/11.25OZ</t>
  </si>
  <si>
    <t>11OZ</t>
  </si>
  <si>
    <t>6/20OZ</t>
  </si>
  <si>
    <t>6/20.5OZ</t>
  </si>
  <si>
    <t>384/.51OZ</t>
  </si>
  <si>
    <t>72/5.5OZ</t>
  </si>
  <si>
    <t>60/5.75OZ</t>
  </si>
  <si>
    <t>60/5.1OZ</t>
  </si>
  <si>
    <t>96/4OZ</t>
  </si>
  <si>
    <t>100/4.5OZ</t>
  </si>
  <si>
    <t>48/3OZ</t>
  </si>
  <si>
    <t>2M 7 2G</t>
  </si>
  <si>
    <t>72/5.44OZ</t>
  </si>
  <si>
    <t>WAFFLE ENVY</t>
  </si>
  <si>
    <t>S722ST</t>
  </si>
  <si>
    <t>72/2.3OZ</t>
  </si>
  <si>
    <t>40239 40213</t>
  </si>
  <si>
    <t>48/3.5OZ</t>
  </si>
  <si>
    <t>82750  82751</t>
  </si>
  <si>
    <t>48/3.1OZ</t>
  </si>
  <si>
    <t>CHEF COMP</t>
  </si>
  <si>
    <t>12/24OZ</t>
  </si>
  <si>
    <t>ES FOODS</t>
  </si>
  <si>
    <t>1.5G</t>
  </si>
  <si>
    <t>18/12CT</t>
  </si>
  <si>
    <t>GRAB NGO</t>
  </si>
  <si>
    <t>HALVES</t>
  </si>
  <si>
    <t>128MC</t>
  </si>
  <si>
    <t>208BC</t>
  </si>
  <si>
    <t>80/5OZ</t>
  </si>
  <si>
    <t>211BC</t>
  </si>
  <si>
    <t>91BC</t>
  </si>
  <si>
    <t>151BC</t>
  </si>
  <si>
    <t>ASA10037</t>
  </si>
  <si>
    <t>SAME AS</t>
  </si>
  <si>
    <t>7527</t>
  </si>
  <si>
    <t xml:space="preserve">NOT SMART </t>
  </si>
  <si>
    <t>VELVET</t>
  </si>
  <si>
    <t>5OZ</t>
  </si>
  <si>
    <t>96/3.5OZ</t>
  </si>
  <si>
    <t>1M &amp; 1G I/W</t>
  </si>
  <si>
    <t>ATORIA</t>
  </si>
  <si>
    <t>72/2OZ</t>
  </si>
  <si>
    <t>96/3.2OZ</t>
  </si>
  <si>
    <t>20/12OZ</t>
  </si>
  <si>
    <t>USE LINE 807</t>
  </si>
  <si>
    <t>192/1.12OZ</t>
  </si>
  <si>
    <t>12IN</t>
  </si>
  <si>
    <t>87BC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</si>
</sst>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0"/>
    <numFmt numFmtId="165" formatCode="_(&quot;$&quot;* #,##0.000_);_(&quot;$&quot;* \(#,##0.000\);_(&quot;$&quot;* &quot;-&quot;???_);_(@_)"/>
  </numFmts>
  <fonts count="32">
    <font>
      <sz val="11"/>
      <color theme="1"/>
      <name val="Aptos Narrow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sz val="7"/>
      <color theme="1"/>
      <name val="Arial"/>
      <family val="2"/>
    </font>
    <font>
      <b/>
      <sz val="10"/>
      <color theme="1"/>
      <name val="Calibri"/>
      <family val="2"/>
    </font>
    <font>
      <b/>
      <sz val="10"/>
      <color rgb="FFFF32A9"/>
      <name val="Calibri"/>
      <family val="2"/>
    </font>
    <font>
      <i/>
      <sz val="8"/>
      <color theme="1"/>
      <name val="Calibri"/>
      <family val="2"/>
    </font>
    <font>
      <sz val="11"/>
      <color theme="1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b/>
      <sz val="10"/>
      <color rgb="FFFFFFFF"/>
      <name val="Calibri"/>
      <family val="2"/>
    </font>
    <font>
      <sz val="10"/>
      <name val="Arial"/>
      <family val="2"/>
    </font>
    <font>
      <sz val="7"/>
      <color rgb="FF000000"/>
      <name val="Arial"/>
      <family val="2"/>
    </font>
    <font>
      <sz val="7"/>
      <color theme="9" tint="-0.499984740745262"/>
      <name val="Arial"/>
      <family val="2"/>
    </font>
    <font>
      <b/>
      <sz val="10"/>
      <color theme="0"/>
      <name val="Calibri"/>
      <family val="2"/>
    </font>
    <font>
      <b/>
      <sz val="7"/>
      <color rgb="FFFFFFFF"/>
      <name val="Arial"/>
      <family val="2"/>
    </font>
    <font>
      <b/>
      <sz val="16"/>
      <color theme="1"/>
      <name val="Calibri"/>
      <family val="2"/>
    </font>
    <font>
      <b/>
      <sz val="20"/>
      <color theme="1"/>
      <name val="Calibri"/>
      <family val="2"/>
    </font>
    <font>
      <sz val="8"/>
      <name val="Aptos Narrow"/>
      <scheme val="minor"/>
    </font>
    <font>
      <b/>
      <sz val="12"/>
      <color rgb="FFF2F2F2"/>
      <name val="Calibri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b/>
      <sz val="8"/>
      <color theme="0"/>
      <name val="Calibri"/>
      <family val="2"/>
    </font>
    <font>
      <sz val="10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4CCCC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FFF4F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4F4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C00000"/>
        <bgColor rgb="FFC00000"/>
      </patternFill>
    </fill>
    <fill>
      <patternFill patternType="solid">
        <fgColor rgb="FFE06666"/>
        <bgColor rgb="FFE06666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gray0625">
        <bgColor theme="0"/>
      </patternFill>
    </fill>
    <fill>
      <patternFill patternType="gray0625">
        <bgColor theme="7" tint="0.79998168889431442"/>
      </patternFill>
    </fill>
    <fill>
      <patternFill patternType="gray0625"/>
    </fill>
    <fill>
      <patternFill patternType="gray0625">
        <bgColor rgb="FFFFF4F4"/>
      </patternFill>
    </fill>
    <fill>
      <patternFill patternType="gray0625">
        <bgColor theme="0" tint="-0.14999847407452621"/>
      </patternFill>
    </fill>
    <fill>
      <patternFill patternType="solid">
        <fgColor theme="4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51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6" fillId="3" borderId="1" xfId="0" applyFont="1" applyFill="1" applyBorder="1" applyAlignment="1">
      <alignment wrapText="1"/>
    </xf>
    <xf numFmtId="44" fontId="8" fillId="4" borderId="4" xfId="0" applyNumberFormat="1" applyFont="1" applyFill="1" applyBorder="1" applyAlignment="1">
      <alignment horizontal="right"/>
    </xf>
    <xf numFmtId="164" fontId="9" fillId="4" borderId="4" xfId="0" applyNumberFormat="1" applyFont="1" applyFill="1" applyBorder="1" applyAlignment="1">
      <alignment horizontal="right" vertical="top"/>
    </xf>
    <xf numFmtId="164" fontId="9" fillId="5" borderId="5" xfId="0" applyNumberFormat="1" applyFont="1" applyFill="1" applyBorder="1" applyAlignment="1">
      <alignment vertical="top"/>
    </xf>
    <xf numFmtId="0" fontId="4" fillId="5" borderId="2" xfId="0" applyFont="1" applyFill="1" applyBorder="1" applyAlignment="1">
      <alignment wrapText="1"/>
    </xf>
    <xf numFmtId="0" fontId="4" fillId="5" borderId="3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7" borderId="6" xfId="0" applyFont="1" applyFill="1" applyBorder="1" applyAlignment="1">
      <alignment wrapText="1"/>
    </xf>
    <xf numFmtId="44" fontId="8" fillId="4" borderId="12" xfId="0" applyNumberFormat="1" applyFont="1" applyFill="1" applyBorder="1" applyAlignment="1">
      <alignment horizontal="right"/>
    </xf>
    <xf numFmtId="0" fontId="4" fillId="5" borderId="10" xfId="0" applyFont="1" applyFill="1" applyBorder="1" applyAlignment="1">
      <alignment wrapText="1"/>
    </xf>
    <xf numFmtId="0" fontId="4" fillId="5" borderId="11" xfId="0" applyFont="1" applyFill="1" applyBorder="1" applyAlignment="1">
      <alignment horizontal="center" vertical="center"/>
    </xf>
    <xf numFmtId="44" fontId="8" fillId="4" borderId="13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wrapText="1"/>
    </xf>
    <xf numFmtId="0" fontId="4" fillId="5" borderId="14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1" fillId="6" borderId="15" xfId="0" applyFont="1" applyFill="1" applyBorder="1" applyAlignment="1">
      <alignment horizontal="center" vertical="center" wrapText="1"/>
    </xf>
    <xf numFmtId="164" fontId="9" fillId="4" borderId="12" xfId="0" applyNumberFormat="1" applyFont="1" applyFill="1" applyBorder="1" applyAlignment="1">
      <alignment horizontal="right" vertical="top"/>
    </xf>
    <xf numFmtId="164" fontId="9" fillId="4" borderId="18" xfId="0" applyNumberFormat="1" applyFont="1" applyFill="1" applyBorder="1" applyAlignment="1">
      <alignment horizontal="right" vertical="top"/>
    </xf>
    <xf numFmtId="0" fontId="4" fillId="5" borderId="5" xfId="0" applyFont="1" applyFill="1" applyBorder="1" applyAlignment="1">
      <alignment wrapText="1"/>
    </xf>
    <xf numFmtId="0" fontId="4" fillId="5" borderId="17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2" fillId="7" borderId="15" xfId="0" applyFont="1" applyFill="1" applyBorder="1" applyAlignment="1">
      <alignment wrapText="1"/>
    </xf>
    <xf numFmtId="0" fontId="14" fillId="0" borderId="21" xfId="0" applyFont="1" applyBorder="1" applyAlignment="1">
      <alignment horizontal="right" wrapText="1"/>
    </xf>
    <xf numFmtId="0" fontId="6" fillId="3" borderId="4" xfId="0" applyFont="1" applyFill="1" applyBorder="1" applyAlignment="1">
      <alignment wrapText="1"/>
    </xf>
    <xf numFmtId="164" fontId="9" fillId="4" borderId="24" xfId="0" applyNumberFormat="1" applyFont="1" applyFill="1" applyBorder="1" applyAlignment="1">
      <alignment horizontal="right" vertical="top"/>
    </xf>
    <xf numFmtId="0" fontId="11" fillId="0" borderId="27" xfId="0" applyFont="1" applyBorder="1" applyAlignment="1">
      <alignment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7" borderId="25" xfId="0" applyFont="1" applyFill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11" fillId="8" borderId="8" xfId="0" applyFont="1" applyFill="1" applyBorder="1" applyAlignment="1">
      <alignment vertical="center" wrapText="1"/>
    </xf>
    <xf numFmtId="44" fontId="8" fillId="4" borderId="16" xfId="0" applyNumberFormat="1" applyFont="1" applyFill="1" applyBorder="1" applyAlignment="1">
      <alignment horizontal="right"/>
    </xf>
    <xf numFmtId="164" fontId="9" fillId="4" borderId="5" xfId="0" applyNumberFormat="1" applyFont="1" applyFill="1" applyBorder="1" applyAlignment="1">
      <alignment horizontal="right" vertical="top"/>
    </xf>
    <xf numFmtId="0" fontId="11" fillId="0" borderId="15" xfId="0" applyFont="1" applyBorder="1" applyAlignment="1">
      <alignment horizontal="center" vertical="center" wrapText="1"/>
    </xf>
    <xf numFmtId="44" fontId="8" fillId="4" borderId="9" xfId="0" applyNumberFormat="1" applyFont="1" applyFill="1" applyBorder="1" applyAlignment="1">
      <alignment horizontal="right"/>
    </xf>
    <xf numFmtId="164" fontId="9" fillId="4" borderId="10" xfId="0" applyNumberFormat="1" applyFont="1" applyFill="1" applyBorder="1" applyAlignment="1">
      <alignment horizontal="right" vertical="top"/>
    </xf>
    <xf numFmtId="0" fontId="11" fillId="0" borderId="29" xfId="0" applyFont="1" applyBorder="1" applyAlignment="1">
      <alignment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7" borderId="29" xfId="0" applyFont="1" applyFill="1" applyBorder="1" applyAlignment="1">
      <alignment wrapText="1"/>
    </xf>
    <xf numFmtId="0" fontId="14" fillId="2" borderId="21" xfId="0" applyFont="1" applyFill="1" applyBorder="1" applyAlignment="1">
      <alignment horizontal="right" wrapText="1"/>
    </xf>
    <xf numFmtId="0" fontId="16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right" wrapText="1"/>
    </xf>
    <xf numFmtId="0" fontId="16" fillId="0" borderId="2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164" fontId="9" fillId="5" borderId="5" xfId="0" applyNumberFormat="1" applyFont="1" applyFill="1" applyBorder="1" applyAlignment="1">
      <alignment vertical="top" wrapText="1"/>
    </xf>
    <xf numFmtId="0" fontId="0" fillId="10" borderId="0" xfId="0" applyFill="1"/>
    <xf numFmtId="16" fontId="4" fillId="5" borderId="4" xfId="0" applyNumberFormat="1" applyFont="1" applyFill="1" applyBorder="1" applyAlignment="1">
      <alignment wrapText="1"/>
    </xf>
    <xf numFmtId="164" fontId="9" fillId="5" borderId="4" xfId="0" applyNumberFormat="1" applyFont="1" applyFill="1" applyBorder="1" applyAlignment="1">
      <alignment vertical="top"/>
    </xf>
    <xf numFmtId="9" fontId="4" fillId="5" borderId="14" xfId="0" applyNumberFormat="1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18" fillId="12" borderId="31" xfId="0" applyFont="1" applyFill="1" applyBorder="1" applyAlignment="1">
      <alignment horizontal="center" vertical="center" wrapText="1"/>
    </xf>
    <xf numFmtId="0" fontId="22" fillId="12" borderId="32" xfId="0" applyFont="1" applyFill="1" applyBorder="1" applyAlignment="1">
      <alignment horizontal="center" vertical="center" wrapText="1"/>
    </xf>
    <xf numFmtId="0" fontId="22" fillId="12" borderId="33" xfId="0" applyFont="1" applyFill="1" applyBorder="1" applyAlignment="1">
      <alignment horizontal="center" vertical="center"/>
    </xf>
    <xf numFmtId="0" fontId="22" fillId="12" borderId="33" xfId="0" applyFont="1" applyFill="1" applyBorder="1" applyAlignment="1">
      <alignment horizontal="center" vertical="center" wrapText="1"/>
    </xf>
    <xf numFmtId="0" fontId="12" fillId="14" borderId="37" xfId="0" applyFont="1" applyFill="1" applyBorder="1" applyAlignment="1">
      <alignment horizontal="center" textRotation="90" wrapText="1"/>
    </xf>
    <xf numFmtId="0" fontId="12" fillId="15" borderId="37" xfId="0" applyFont="1" applyFill="1" applyBorder="1" applyAlignment="1">
      <alignment horizontal="center" textRotation="90" wrapText="1"/>
    </xf>
    <xf numFmtId="0" fontId="12" fillId="16" borderId="37" xfId="0" applyFont="1" applyFill="1" applyBorder="1" applyAlignment="1">
      <alignment horizontal="center" textRotation="90" wrapText="1"/>
    </xf>
    <xf numFmtId="0" fontId="12" fillId="17" borderId="37" xfId="0" applyFont="1" applyFill="1" applyBorder="1" applyAlignment="1">
      <alignment horizontal="center" textRotation="90" wrapText="1"/>
    </xf>
    <xf numFmtId="0" fontId="12" fillId="18" borderId="37" xfId="0" applyFont="1" applyFill="1" applyBorder="1" applyAlignment="1">
      <alignment horizontal="center" textRotation="90" wrapText="1"/>
    </xf>
    <xf numFmtId="0" fontId="12" fillId="19" borderId="37" xfId="0" applyFont="1" applyFill="1" applyBorder="1" applyAlignment="1">
      <alignment horizontal="center" textRotation="90" wrapText="1"/>
    </xf>
    <xf numFmtId="0" fontId="12" fillId="20" borderId="37" xfId="0" applyFont="1" applyFill="1" applyBorder="1" applyAlignment="1">
      <alignment horizontal="center" textRotation="90" wrapText="1"/>
    </xf>
    <xf numFmtId="0" fontId="12" fillId="15" borderId="38" xfId="0" applyFont="1" applyFill="1" applyBorder="1" applyAlignment="1">
      <alignment horizontal="center" textRotation="90" wrapText="1"/>
    </xf>
    <xf numFmtId="0" fontId="10" fillId="0" borderId="39" xfId="0" applyFont="1" applyBorder="1" applyAlignment="1">
      <alignment horizontal="center"/>
    </xf>
    <xf numFmtId="0" fontId="6" fillId="21" borderId="19" xfId="0" applyFont="1" applyFill="1" applyBorder="1" applyAlignment="1">
      <alignment wrapText="1"/>
    </xf>
    <xf numFmtId="0" fontId="6" fillId="21" borderId="15" xfId="0" applyFont="1" applyFill="1" applyBorder="1" applyAlignment="1">
      <alignment wrapText="1"/>
    </xf>
    <xf numFmtId="0" fontId="2" fillId="21" borderId="15" xfId="0" applyFont="1" applyFill="1" applyBorder="1" applyAlignment="1">
      <alignment horizontal="right" wrapText="1"/>
    </xf>
    <xf numFmtId="0" fontId="6" fillId="21" borderId="7" xfId="0" applyFont="1" applyFill="1" applyBorder="1" applyAlignment="1">
      <alignment wrapText="1"/>
    </xf>
    <xf numFmtId="0" fontId="6" fillId="21" borderId="6" xfId="0" applyFont="1" applyFill="1" applyBorder="1" applyAlignment="1">
      <alignment wrapText="1"/>
    </xf>
    <xf numFmtId="0" fontId="2" fillId="21" borderId="6" xfId="0" applyFont="1" applyFill="1" applyBorder="1" applyAlignment="1">
      <alignment horizontal="right" wrapText="1"/>
    </xf>
    <xf numFmtId="0" fontId="6" fillId="21" borderId="6" xfId="0" applyFont="1" applyFill="1" applyBorder="1" applyAlignment="1">
      <alignment horizontal="right" wrapText="1"/>
    </xf>
    <xf numFmtId="0" fontId="2" fillId="21" borderId="7" xfId="0" applyFont="1" applyFill="1" applyBorder="1" applyAlignment="1">
      <alignment horizontal="right" wrapText="1"/>
    </xf>
    <xf numFmtId="0" fontId="6" fillId="21" borderId="7" xfId="0" applyFont="1" applyFill="1" applyBorder="1" applyAlignment="1">
      <alignment horizontal="right" wrapText="1"/>
    </xf>
    <xf numFmtId="0" fontId="15" fillId="21" borderId="6" xfId="0" applyFont="1" applyFill="1" applyBorder="1" applyAlignment="1">
      <alignment horizontal="right" wrapText="1"/>
    </xf>
    <xf numFmtId="0" fontId="6" fillId="21" borderId="26" xfId="0" applyFont="1" applyFill="1" applyBorder="1" applyAlignment="1">
      <alignment wrapText="1"/>
    </xf>
    <xf numFmtId="0" fontId="6" fillId="21" borderId="25" xfId="0" applyFont="1" applyFill="1" applyBorder="1" applyAlignment="1">
      <alignment wrapText="1"/>
    </xf>
    <xf numFmtId="0" fontId="2" fillId="21" borderId="25" xfId="0" applyFont="1" applyFill="1" applyBorder="1" applyAlignment="1">
      <alignment horizontal="right" wrapText="1"/>
    </xf>
    <xf numFmtId="0" fontId="6" fillId="21" borderId="25" xfId="0" applyFont="1" applyFill="1" applyBorder="1" applyAlignment="1">
      <alignment horizontal="right" wrapText="1"/>
    </xf>
    <xf numFmtId="0" fontId="6" fillId="21" borderId="15" xfId="0" applyFont="1" applyFill="1" applyBorder="1" applyAlignment="1">
      <alignment horizontal="right" wrapText="1"/>
    </xf>
    <xf numFmtId="0" fontId="22" fillId="12" borderId="40" xfId="0" applyFont="1" applyFill="1" applyBorder="1" applyAlignment="1">
      <alignment horizontal="center" vertical="center" wrapText="1"/>
    </xf>
    <xf numFmtId="0" fontId="27" fillId="22" borderId="34" xfId="0" applyFont="1" applyFill="1" applyBorder="1" applyAlignment="1">
      <alignment wrapText="1"/>
    </xf>
    <xf numFmtId="0" fontId="28" fillId="22" borderId="34" xfId="0" applyFont="1" applyFill="1" applyBorder="1" applyAlignment="1">
      <alignment horizontal="center" wrapText="1"/>
    </xf>
    <xf numFmtId="0" fontId="29" fillId="22" borderId="34" xfId="0" applyFont="1" applyFill="1" applyBorder="1" applyAlignment="1">
      <alignment horizontal="center" wrapText="1"/>
    </xf>
    <xf numFmtId="0" fontId="23" fillId="22" borderId="34" xfId="0" applyFont="1" applyFill="1" applyBorder="1" applyAlignment="1">
      <alignment horizontal="center" wrapText="1"/>
    </xf>
    <xf numFmtId="0" fontId="6" fillId="22" borderId="1" xfId="0" applyFont="1" applyFill="1" applyBorder="1" applyAlignment="1">
      <alignment wrapText="1"/>
    </xf>
    <xf numFmtId="0" fontId="6" fillId="22" borderId="22" xfId="0" applyFont="1" applyFill="1" applyBorder="1" applyAlignment="1">
      <alignment wrapText="1"/>
    </xf>
    <xf numFmtId="0" fontId="30" fillId="22" borderId="23" xfId="0" applyFont="1" applyFill="1" applyBorder="1" applyAlignment="1">
      <alignment horizontal="right" wrapText="1"/>
    </xf>
    <xf numFmtId="0" fontId="22" fillId="22" borderId="1" xfId="0" applyFont="1" applyFill="1" applyBorder="1" applyAlignment="1">
      <alignment wrapText="1"/>
    </xf>
    <xf numFmtId="0" fontId="31" fillId="22" borderId="1" xfId="0" applyFont="1" applyFill="1" applyBorder="1" applyAlignment="1">
      <alignment vertical="center" wrapText="1"/>
    </xf>
    <xf numFmtId="0" fontId="31" fillId="22" borderId="1" xfId="0" applyFont="1" applyFill="1" applyBorder="1" applyAlignment="1">
      <alignment wrapText="1"/>
    </xf>
    <xf numFmtId="0" fontId="31" fillId="22" borderId="22" xfId="0" applyFont="1" applyFill="1" applyBorder="1" applyAlignment="1">
      <alignment wrapText="1"/>
    </xf>
    <xf numFmtId="0" fontId="17" fillId="22" borderId="1" xfId="0" applyFont="1" applyFill="1" applyBorder="1" applyAlignment="1">
      <alignment horizontal="center" vertical="center" wrapText="1"/>
    </xf>
    <xf numFmtId="0" fontId="12" fillId="7" borderId="43" xfId="0" applyFont="1" applyFill="1" applyBorder="1" applyAlignment="1">
      <alignment wrapText="1"/>
    </xf>
    <xf numFmtId="0" fontId="16" fillId="0" borderId="43" xfId="0" applyFont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vertical="center" wrapText="1"/>
    </xf>
    <xf numFmtId="0" fontId="7" fillId="22" borderId="1" xfId="0" applyFont="1" applyFill="1" applyBorder="1" applyAlignment="1">
      <alignment vertical="center" wrapText="1"/>
    </xf>
    <xf numFmtId="0" fontId="5" fillId="22" borderId="34" xfId="0" applyFont="1" applyFill="1" applyBorder="1" applyAlignment="1">
      <alignment horizontal="right" wrapText="1"/>
    </xf>
    <xf numFmtId="0" fontId="31" fillId="22" borderId="23" xfId="0" applyFont="1" applyFill="1" applyBorder="1" applyAlignment="1">
      <alignment wrapText="1"/>
    </xf>
    <xf numFmtId="0" fontId="30" fillId="22" borderId="23" xfId="0" applyFont="1" applyFill="1" applyBorder="1" applyAlignment="1">
      <alignment horizontal="center" wrapText="1"/>
    </xf>
    <xf numFmtId="0" fontId="14" fillId="0" borderId="41" xfId="0" applyFont="1" applyBorder="1" applyAlignment="1">
      <alignment wrapText="1"/>
    </xf>
    <xf numFmtId="0" fontId="6" fillId="0" borderId="42" xfId="0" applyFont="1" applyBorder="1" applyAlignment="1">
      <alignment vertical="center" wrapText="1"/>
    </xf>
    <xf numFmtId="0" fontId="14" fillId="23" borderId="21" xfId="0" applyFont="1" applyFill="1" applyBorder="1" applyAlignment="1">
      <alignment horizontal="right" wrapText="1"/>
    </xf>
    <xf numFmtId="0" fontId="12" fillId="24" borderId="6" xfId="0" applyFont="1" applyFill="1" applyBorder="1" applyAlignment="1">
      <alignment wrapText="1"/>
    </xf>
    <xf numFmtId="0" fontId="11" fillId="25" borderId="6" xfId="0" applyFont="1" applyFill="1" applyBorder="1" applyAlignment="1">
      <alignment horizontal="center" vertical="center" wrapText="1"/>
    </xf>
    <xf numFmtId="0" fontId="11" fillId="26" borderId="6" xfId="0" applyFont="1" applyFill="1" applyBorder="1" applyAlignment="1">
      <alignment horizontal="center" vertical="center" wrapText="1"/>
    </xf>
    <xf numFmtId="0" fontId="11" fillId="25" borderId="8" xfId="0" applyFont="1" applyFill="1" applyBorder="1" applyAlignment="1">
      <alignment vertical="center" wrapText="1"/>
    </xf>
    <xf numFmtId="0" fontId="10" fillId="25" borderId="30" xfId="0" applyFont="1" applyFill="1" applyBorder="1" applyAlignment="1">
      <alignment horizontal="right" wrapText="1"/>
    </xf>
    <xf numFmtId="0" fontId="2" fillId="27" borderId="7" xfId="0" applyFont="1" applyFill="1" applyBorder="1" applyAlignment="1">
      <alignment horizontal="right" wrapText="1"/>
    </xf>
    <xf numFmtId="0" fontId="6" fillId="27" borderId="6" xfId="0" applyFont="1" applyFill="1" applyBorder="1" applyAlignment="1">
      <alignment horizontal="right" wrapText="1"/>
    </xf>
    <xf numFmtId="0" fontId="6" fillId="27" borderId="6" xfId="0" applyFont="1" applyFill="1" applyBorder="1" applyAlignment="1">
      <alignment wrapText="1"/>
    </xf>
    <xf numFmtId="0" fontId="2" fillId="27" borderId="6" xfId="0" applyFont="1" applyFill="1" applyBorder="1" applyAlignment="1">
      <alignment horizontal="right" wrapText="1"/>
    </xf>
    <xf numFmtId="0" fontId="15" fillId="27" borderId="6" xfId="0" applyFont="1" applyFill="1" applyBorder="1" applyAlignment="1">
      <alignment horizontal="right" wrapText="1"/>
    </xf>
    <xf numFmtId="0" fontId="10" fillId="28" borderId="30" xfId="0" applyFont="1" applyFill="1" applyBorder="1" applyAlignment="1">
      <alignment horizontal="right" wrapText="1"/>
    </xf>
    <xf numFmtId="0" fontId="14" fillId="25" borderId="21" xfId="0" applyFont="1" applyFill="1" applyBorder="1" applyAlignment="1">
      <alignment horizontal="right" wrapText="1"/>
    </xf>
    <xf numFmtId="0" fontId="6" fillId="27" borderId="7" xfId="0" applyFont="1" applyFill="1" applyBorder="1" applyAlignment="1">
      <alignment wrapText="1"/>
    </xf>
    <xf numFmtId="0" fontId="16" fillId="25" borderId="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6" fillId="21" borderId="27" xfId="0" applyFont="1" applyFill="1" applyBorder="1" applyAlignment="1">
      <alignment wrapText="1"/>
    </xf>
    <xf numFmtId="164" fontId="9" fillId="5" borderId="44" xfId="0" applyNumberFormat="1" applyFont="1" applyFill="1" applyBorder="1" applyAlignment="1">
      <alignment vertical="top"/>
    </xf>
    <xf numFmtId="0" fontId="6" fillId="3" borderId="45" xfId="0" applyFont="1" applyFill="1" applyBorder="1" applyAlignment="1">
      <alignment wrapText="1"/>
    </xf>
    <xf numFmtId="0" fontId="4" fillId="5" borderId="4" xfId="0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wrapText="1"/>
    </xf>
    <xf numFmtId="0" fontId="24" fillId="13" borderId="36" xfId="0" applyFont="1" applyFill="1" applyBorder="1" applyAlignment="1">
      <alignment horizontal="center" vertical="center"/>
    </xf>
    <xf numFmtId="0" fontId="24" fillId="13" borderId="35" xfId="0" applyFont="1" applyFill="1" applyBorder="1" applyAlignment="1">
      <alignment horizontal="center" vertical="center"/>
    </xf>
    <xf numFmtId="0" fontId="24" fillId="13" borderId="28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CE4023DD-A60E-4D7C-A6CD-C3B0C0D1E583}"/>
  </cellStyles>
  <dxfs count="0"/>
  <tableStyles count="0" defaultTableStyle="TableStyleMedium2" defaultPivotStyle="PivotStyleLight16"/>
  <colors>
    <mruColors>
      <color rgb="FFF4CCCC"/>
      <color rgb="FFFF32A9"/>
      <color rgb="FF05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32383-E97D-4E49-A666-165875C3A118}">
  <sheetPr>
    <tabColor rgb="FF2E75B5"/>
    <pageSetUpPr fitToPage="1"/>
  </sheetPr>
  <dimension ref="A1:AL1144"/>
  <sheetViews>
    <sheetView showGridLines="0" tabSelected="1" topLeftCell="A2" zoomScale="120" zoomScaleNormal="120" workbookViewId="0">
      <pane ySplit="1" topLeftCell="A3" activePane="bottomLeft" state="frozen"/>
      <selection activeCell="A2" sqref="A2"/>
      <selection pane="bottomLeft" activeCell="A3" sqref="A3"/>
    </sheetView>
  </sheetViews>
  <sheetFormatPr defaultColWidth="14.5" defaultRowHeight="13.8"/>
  <cols>
    <col min="1" max="1" width="5.69921875" customWidth="1"/>
    <col min="2" max="2" width="42.19921875" style="4" customWidth="1"/>
    <col min="3" max="3" width="42.69921875" style="3" customWidth="1"/>
    <col min="4" max="4" width="49.69921875" style="3" customWidth="1"/>
    <col min="5" max="5" width="13" style="2" customWidth="1"/>
    <col min="6" max="6" width="7.796875" customWidth="1"/>
    <col min="7" max="7" width="4.19921875" hidden="1" customWidth="1"/>
    <col min="8" max="8" width="5.19921875" hidden="1" customWidth="1"/>
    <col min="9" max="9" width="4.19921875" hidden="1" customWidth="1"/>
    <col min="10" max="10" width="6.19921875" hidden="1" customWidth="1"/>
    <col min="11" max="14" width="5.19921875" hidden="1" customWidth="1"/>
    <col min="15" max="15" width="6.19921875" hidden="1" customWidth="1"/>
    <col min="16" max="16" width="5.19921875" hidden="1" customWidth="1"/>
    <col min="17" max="17" width="4.19921875" hidden="1" customWidth="1"/>
    <col min="18" max="18" width="5.19921875" hidden="1" customWidth="1"/>
    <col min="19" max="19" width="4.19921875" hidden="1" customWidth="1"/>
    <col min="20" max="20" width="6.19921875" hidden="1" customWidth="1"/>
    <col min="21" max="21" width="5.19921875" hidden="1" customWidth="1"/>
    <col min="22" max="22" width="6.19921875" hidden="1" customWidth="1"/>
    <col min="23" max="26" width="5.19921875" hidden="1" customWidth="1"/>
    <col min="27" max="27" width="6.19921875" hidden="1" customWidth="1"/>
    <col min="28" max="29" width="5.19921875" hidden="1" customWidth="1"/>
    <col min="30" max="30" width="11.796875" customWidth="1"/>
    <col min="31" max="31" width="6.69921875" customWidth="1"/>
    <col min="32" max="32" width="11.5" customWidth="1"/>
    <col min="33" max="33" width="8.5" customWidth="1"/>
    <col min="34" max="34" width="11.296875" customWidth="1"/>
    <col min="35" max="35" width="15.19921875" customWidth="1"/>
    <col min="36" max="36" width="7.5" customWidth="1"/>
    <col min="37" max="38" width="14.5" style="1"/>
    <col min="16289" max="16384" width="11.19921875" customWidth="1"/>
  </cols>
  <sheetData>
    <row r="1" spans="1:38" ht="123.6" hidden="1" thickBot="1">
      <c r="A1" s="122" t="s">
        <v>1376</v>
      </c>
      <c r="B1" s="148" t="s">
        <v>1451</v>
      </c>
      <c r="C1" s="149"/>
      <c r="D1" s="150"/>
      <c r="E1" s="123"/>
      <c r="F1" s="85" t="s">
        <v>1375</v>
      </c>
      <c r="G1" s="84" t="s">
        <v>1374</v>
      </c>
      <c r="H1" s="77" t="s">
        <v>1373</v>
      </c>
      <c r="I1" s="83" t="s">
        <v>1372</v>
      </c>
      <c r="J1" s="82" t="s">
        <v>1371</v>
      </c>
      <c r="K1" s="81" t="s">
        <v>1370</v>
      </c>
      <c r="L1" s="80" t="s">
        <v>1369</v>
      </c>
      <c r="M1" s="79" t="s">
        <v>1368</v>
      </c>
      <c r="N1" s="78" t="s">
        <v>1367</v>
      </c>
      <c r="O1" s="77" t="s">
        <v>1366</v>
      </c>
      <c r="P1" s="83" t="s">
        <v>1365</v>
      </c>
      <c r="Q1" s="82" t="s">
        <v>1364</v>
      </c>
      <c r="R1" s="81" t="s">
        <v>1363</v>
      </c>
      <c r="S1" s="80" t="s">
        <v>1362</v>
      </c>
      <c r="T1" s="79" t="s">
        <v>1361</v>
      </c>
      <c r="U1" s="78" t="s">
        <v>1360</v>
      </c>
      <c r="V1" s="77" t="s">
        <v>1359</v>
      </c>
      <c r="W1" s="83" t="s">
        <v>1358</v>
      </c>
      <c r="X1" s="82" t="s">
        <v>1357</v>
      </c>
      <c r="Y1" s="81" t="s">
        <v>1356</v>
      </c>
      <c r="Z1" s="80" t="s">
        <v>1355</v>
      </c>
      <c r="AA1" s="79" t="s">
        <v>1354</v>
      </c>
      <c r="AB1" s="78" t="s">
        <v>1353</v>
      </c>
      <c r="AC1" s="77" t="s">
        <v>1352</v>
      </c>
      <c r="AD1" s="145" t="s">
        <v>1351</v>
      </c>
      <c r="AE1" s="146"/>
      <c r="AF1" s="146"/>
      <c r="AG1" s="146"/>
      <c r="AH1" s="146"/>
      <c r="AI1" s="146"/>
      <c r="AJ1" s="147"/>
      <c r="AK1"/>
    </row>
    <row r="2" spans="1:38" s="3" customFormat="1" ht="42" thickBot="1">
      <c r="A2" s="121">
        <v>100</v>
      </c>
      <c r="B2" s="102" t="s">
        <v>1350</v>
      </c>
      <c r="C2" s="103" t="s">
        <v>1349</v>
      </c>
      <c r="D2" s="104" t="s">
        <v>1348</v>
      </c>
      <c r="E2" s="105" t="s">
        <v>1345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7"/>
      <c r="AD2" s="101" t="s">
        <v>1431</v>
      </c>
      <c r="AE2" s="75" t="s">
        <v>1347</v>
      </c>
      <c r="AF2" s="75" t="s">
        <v>1346</v>
      </c>
      <c r="AG2" s="76" t="s">
        <v>1345</v>
      </c>
      <c r="AH2" s="75" t="s">
        <v>1344</v>
      </c>
      <c r="AI2" s="74" t="s">
        <v>1343</v>
      </c>
      <c r="AJ2" s="73" t="s">
        <v>1342</v>
      </c>
      <c r="AL2" s="72"/>
    </row>
    <row r="3" spans="1:38" ht="29.4" thickBot="1">
      <c r="A3" s="55">
        <v>101</v>
      </c>
      <c r="B3" s="36" t="s">
        <v>1341</v>
      </c>
      <c r="C3" s="48" t="s">
        <v>1340</v>
      </c>
      <c r="D3" s="29" t="s">
        <v>1339</v>
      </c>
      <c r="E3" s="34" t="s">
        <v>1432</v>
      </c>
      <c r="F3" s="57">
        <f>SUM(G3:AC3)</f>
        <v>264</v>
      </c>
      <c r="G3" s="86"/>
      <c r="H3" s="87"/>
      <c r="I3" s="87">
        <v>3</v>
      </c>
      <c r="J3" s="87">
        <v>90</v>
      </c>
      <c r="K3" s="87"/>
      <c r="L3" s="87"/>
      <c r="M3" s="87"/>
      <c r="N3" s="88">
        <v>20</v>
      </c>
      <c r="O3" s="88">
        <v>18</v>
      </c>
      <c r="P3" s="88">
        <v>16</v>
      </c>
      <c r="Q3" s="88"/>
      <c r="R3" s="87">
        <v>5</v>
      </c>
      <c r="S3" s="87"/>
      <c r="T3" s="88">
        <v>50</v>
      </c>
      <c r="U3" s="87"/>
      <c r="V3" s="87"/>
      <c r="W3" s="88">
        <v>22</v>
      </c>
      <c r="X3" s="87"/>
      <c r="Y3" s="87">
        <v>8</v>
      </c>
      <c r="Z3" s="88">
        <v>12</v>
      </c>
      <c r="AA3" s="88">
        <v>20</v>
      </c>
      <c r="AB3" s="87"/>
      <c r="AC3" s="87"/>
      <c r="AD3" s="27" t="s">
        <v>1467</v>
      </c>
      <c r="AE3" s="26" t="s">
        <v>1468</v>
      </c>
      <c r="AF3" s="26">
        <v>15555</v>
      </c>
      <c r="AG3" s="26" t="s">
        <v>1469</v>
      </c>
      <c r="AH3" s="66">
        <v>166.14</v>
      </c>
      <c r="AI3" s="14">
        <v>0.86531249999999993</v>
      </c>
      <c r="AJ3" s="25" t="s">
        <v>1470</v>
      </c>
      <c r="AK3"/>
    </row>
    <row r="4" spans="1:38" ht="22.2" thickBot="1">
      <c r="A4" s="55">
        <v>102</v>
      </c>
      <c r="B4" s="21" t="s">
        <v>1338</v>
      </c>
      <c r="C4" s="20" t="s">
        <v>1337</v>
      </c>
      <c r="D4" s="19" t="s">
        <v>1336</v>
      </c>
      <c r="E4" s="18" t="s">
        <v>1307</v>
      </c>
      <c r="F4" s="57">
        <f t="shared" ref="F4:F67" si="0">SUM(G4:AC4)</f>
        <v>163</v>
      </c>
      <c r="G4" s="89"/>
      <c r="H4" s="90"/>
      <c r="I4" s="91">
        <v>3</v>
      </c>
      <c r="J4" s="90"/>
      <c r="K4" s="91"/>
      <c r="L4" s="91"/>
      <c r="M4" s="92"/>
      <c r="N4" s="91"/>
      <c r="O4" s="91">
        <v>8</v>
      </c>
      <c r="P4" s="91">
        <v>2</v>
      </c>
      <c r="Q4" s="92"/>
      <c r="R4" s="91">
        <v>20</v>
      </c>
      <c r="S4" s="91">
        <v>1</v>
      </c>
      <c r="T4" s="91">
        <v>25</v>
      </c>
      <c r="U4" s="92">
        <v>20</v>
      </c>
      <c r="V4" s="92"/>
      <c r="W4" s="92">
        <v>5</v>
      </c>
      <c r="X4" s="91">
        <v>8</v>
      </c>
      <c r="Y4" s="91">
        <v>15</v>
      </c>
      <c r="Z4" s="91">
        <v>4</v>
      </c>
      <c r="AA4" s="91">
        <v>50</v>
      </c>
      <c r="AB4" s="92">
        <v>2</v>
      </c>
      <c r="AC4" s="90"/>
      <c r="AD4" s="27"/>
      <c r="AE4" s="26" t="s">
        <v>1472</v>
      </c>
      <c r="AF4" s="26">
        <v>124988</v>
      </c>
      <c r="AG4" s="26" t="s">
        <v>1307</v>
      </c>
      <c r="AH4" s="66">
        <v>57.96</v>
      </c>
      <c r="AI4" s="14">
        <v>5.7960000000000003</v>
      </c>
      <c r="AJ4" s="25" t="s">
        <v>1471</v>
      </c>
      <c r="AK4"/>
    </row>
    <row r="5" spans="1:38" ht="22.2" thickBot="1">
      <c r="A5" s="55">
        <v>103</v>
      </c>
      <c r="B5" s="21" t="s">
        <v>1335</v>
      </c>
      <c r="C5" s="20" t="s">
        <v>1334</v>
      </c>
      <c r="D5" s="19" t="s">
        <v>1333</v>
      </c>
      <c r="E5" s="18" t="s">
        <v>1332</v>
      </c>
      <c r="F5" s="57">
        <f t="shared" si="0"/>
        <v>277</v>
      </c>
      <c r="G5" s="89"/>
      <c r="H5" s="90"/>
      <c r="I5" s="90"/>
      <c r="J5" s="91">
        <v>50</v>
      </c>
      <c r="K5" s="90"/>
      <c r="L5" s="91">
        <v>5</v>
      </c>
      <c r="M5" s="90"/>
      <c r="N5" s="90"/>
      <c r="O5" s="90">
        <v>8</v>
      </c>
      <c r="P5" s="91"/>
      <c r="Q5" s="92"/>
      <c r="R5" s="91">
        <v>160</v>
      </c>
      <c r="S5" s="90">
        <v>1</v>
      </c>
      <c r="T5" s="91"/>
      <c r="U5" s="90"/>
      <c r="V5" s="91">
        <v>30</v>
      </c>
      <c r="W5" s="91"/>
      <c r="X5" s="91">
        <v>8</v>
      </c>
      <c r="Y5" s="91">
        <v>15</v>
      </c>
      <c r="Z5" s="90"/>
      <c r="AA5" s="90"/>
      <c r="AB5" s="90"/>
      <c r="AC5" s="91"/>
      <c r="AD5" s="27"/>
      <c r="AE5" s="26" t="s">
        <v>1472</v>
      </c>
      <c r="AF5" s="26">
        <v>123661</v>
      </c>
      <c r="AG5" s="26" t="s">
        <v>1473</v>
      </c>
      <c r="AH5" s="66">
        <v>84.070000000000007</v>
      </c>
      <c r="AI5" s="14">
        <v>0.28023333333333333</v>
      </c>
      <c r="AJ5" s="25" t="s">
        <v>1474</v>
      </c>
      <c r="AK5"/>
    </row>
    <row r="6" spans="1:38" ht="29.4" thickBot="1">
      <c r="A6" s="55">
        <v>104</v>
      </c>
      <c r="B6" s="21" t="s">
        <v>1331</v>
      </c>
      <c r="C6" s="20" t="s">
        <v>1330</v>
      </c>
      <c r="D6" s="19" t="s">
        <v>1433</v>
      </c>
      <c r="E6" s="18" t="s">
        <v>1329</v>
      </c>
      <c r="F6" s="57">
        <f t="shared" si="0"/>
        <v>82</v>
      </c>
      <c r="G6" s="93">
        <v>10</v>
      </c>
      <c r="H6" s="90"/>
      <c r="I6" s="90">
        <v>18</v>
      </c>
      <c r="J6" s="91"/>
      <c r="K6" s="90"/>
      <c r="L6" s="90"/>
      <c r="M6" s="90"/>
      <c r="N6" s="90"/>
      <c r="O6" s="91">
        <v>36</v>
      </c>
      <c r="P6" s="90"/>
      <c r="Q6" s="91"/>
      <c r="R6" s="91">
        <v>10</v>
      </c>
      <c r="S6" s="90"/>
      <c r="T6" s="90"/>
      <c r="U6" s="90"/>
      <c r="V6" s="90"/>
      <c r="W6" s="90"/>
      <c r="X6" s="90"/>
      <c r="Y6" s="90"/>
      <c r="Z6" s="91">
        <v>8</v>
      </c>
      <c r="AA6" s="91"/>
      <c r="AB6" s="90"/>
      <c r="AC6" s="90"/>
      <c r="AD6" s="27" t="s">
        <v>1467</v>
      </c>
      <c r="AE6" s="26" t="s">
        <v>1475</v>
      </c>
      <c r="AF6" s="26">
        <v>73342</v>
      </c>
      <c r="AG6" s="26" t="s">
        <v>1479</v>
      </c>
      <c r="AH6" s="66">
        <v>48.11</v>
      </c>
      <c r="AI6" s="14">
        <v>1.0022916666666666</v>
      </c>
      <c r="AJ6" s="25" t="s">
        <v>1470</v>
      </c>
      <c r="AK6"/>
    </row>
    <row r="7" spans="1:38" ht="19.8" thickBot="1">
      <c r="A7" s="55">
        <v>105</v>
      </c>
      <c r="B7" s="21" t="s">
        <v>1328</v>
      </c>
      <c r="C7" s="20" t="s">
        <v>1327</v>
      </c>
      <c r="D7" s="19" t="s">
        <v>1326</v>
      </c>
      <c r="E7" s="18" t="s">
        <v>1325</v>
      </c>
      <c r="F7" s="57">
        <f t="shared" si="0"/>
        <v>805</v>
      </c>
      <c r="G7" s="89">
        <v>12</v>
      </c>
      <c r="H7" s="90">
        <v>40</v>
      </c>
      <c r="I7" s="90"/>
      <c r="J7" s="91"/>
      <c r="K7" s="91">
        <v>21</v>
      </c>
      <c r="L7" s="91"/>
      <c r="M7" s="90"/>
      <c r="N7" s="92"/>
      <c r="O7" s="91">
        <v>45</v>
      </c>
      <c r="P7" s="91">
        <v>18</v>
      </c>
      <c r="Q7" s="92"/>
      <c r="R7" s="91">
        <v>48</v>
      </c>
      <c r="S7" s="90"/>
      <c r="T7" s="91">
        <v>300</v>
      </c>
      <c r="U7" s="90"/>
      <c r="V7" s="90"/>
      <c r="W7" s="90"/>
      <c r="X7" s="91">
        <v>6</v>
      </c>
      <c r="Y7" s="91">
        <v>25</v>
      </c>
      <c r="Z7" s="91"/>
      <c r="AA7" s="91">
        <v>250</v>
      </c>
      <c r="AB7" s="92"/>
      <c r="AC7" s="90">
        <v>40</v>
      </c>
      <c r="AD7" s="27" t="s">
        <v>1467</v>
      </c>
      <c r="AE7" s="26" t="s">
        <v>1477</v>
      </c>
      <c r="AF7" s="26">
        <v>55525</v>
      </c>
      <c r="AG7" s="26" t="s">
        <v>1480</v>
      </c>
      <c r="AH7" s="66">
        <v>57.839999999999996</v>
      </c>
      <c r="AI7" s="14">
        <v>0.64266666666666661</v>
      </c>
      <c r="AJ7" s="25" t="s">
        <v>1470</v>
      </c>
      <c r="AK7"/>
    </row>
    <row r="8" spans="1:38" ht="15" thickBot="1">
      <c r="A8" s="55">
        <v>106</v>
      </c>
      <c r="B8" s="21" t="s">
        <v>1324</v>
      </c>
      <c r="C8" s="20" t="s">
        <v>1323</v>
      </c>
      <c r="D8" s="19" t="s">
        <v>1322</v>
      </c>
      <c r="E8" s="18" t="s">
        <v>1321</v>
      </c>
      <c r="F8" s="57">
        <f t="shared" si="0"/>
        <v>779</v>
      </c>
      <c r="G8" s="93"/>
      <c r="H8" s="91"/>
      <c r="I8" s="90"/>
      <c r="J8" s="91">
        <v>90</v>
      </c>
      <c r="K8" s="91">
        <v>43</v>
      </c>
      <c r="L8" s="90">
        <v>36</v>
      </c>
      <c r="M8" s="90"/>
      <c r="N8" s="90">
        <v>8</v>
      </c>
      <c r="O8" s="91"/>
      <c r="P8" s="90">
        <v>4</v>
      </c>
      <c r="Q8" s="91"/>
      <c r="R8" s="91">
        <v>6</v>
      </c>
      <c r="S8" s="90"/>
      <c r="T8" s="91">
        <v>100</v>
      </c>
      <c r="U8" s="90"/>
      <c r="V8" s="91">
        <v>65</v>
      </c>
      <c r="W8" s="90">
        <v>22</v>
      </c>
      <c r="X8" s="90"/>
      <c r="Y8" s="90">
        <v>25</v>
      </c>
      <c r="Z8" s="90"/>
      <c r="AA8" s="90">
        <v>380</v>
      </c>
      <c r="AB8" s="90"/>
      <c r="AC8" s="92"/>
      <c r="AD8" s="27" t="s">
        <v>1481</v>
      </c>
      <c r="AE8" s="26" t="s">
        <v>1477</v>
      </c>
      <c r="AF8" s="26">
        <v>19223</v>
      </c>
      <c r="AG8" s="26" t="s">
        <v>1487</v>
      </c>
      <c r="AH8" s="66">
        <v>142.88999999999999</v>
      </c>
      <c r="AI8" s="14">
        <v>1.134047619047619</v>
      </c>
      <c r="AJ8" s="25" t="s">
        <v>1470</v>
      </c>
      <c r="AK8"/>
    </row>
    <row r="9" spans="1:38" ht="15" thickBot="1">
      <c r="A9" s="55">
        <v>107</v>
      </c>
      <c r="B9" s="21" t="s">
        <v>1320</v>
      </c>
      <c r="C9" s="20" t="s">
        <v>1319</v>
      </c>
      <c r="D9" s="19" t="s">
        <v>1318</v>
      </c>
      <c r="E9" s="18" t="s">
        <v>1307</v>
      </c>
      <c r="F9" s="57">
        <f t="shared" si="0"/>
        <v>739</v>
      </c>
      <c r="G9" s="89"/>
      <c r="H9" s="90"/>
      <c r="I9" s="91">
        <v>4</v>
      </c>
      <c r="J9" s="91">
        <v>90</v>
      </c>
      <c r="K9" s="91">
        <v>20</v>
      </c>
      <c r="L9" s="91"/>
      <c r="M9" s="90"/>
      <c r="N9" s="91"/>
      <c r="O9" s="91">
        <v>100</v>
      </c>
      <c r="P9" s="90"/>
      <c r="Q9" s="91"/>
      <c r="R9" s="91">
        <v>56</v>
      </c>
      <c r="S9" s="90"/>
      <c r="T9" s="91">
        <v>100</v>
      </c>
      <c r="U9" s="90">
        <v>20</v>
      </c>
      <c r="V9" s="91">
        <v>275</v>
      </c>
      <c r="W9" s="91"/>
      <c r="X9" s="90"/>
      <c r="Y9" s="90">
        <v>16</v>
      </c>
      <c r="Z9" s="90">
        <v>8</v>
      </c>
      <c r="AA9" s="90">
        <v>50</v>
      </c>
      <c r="AB9" s="90"/>
      <c r="AC9" s="91"/>
      <c r="AD9" s="27" t="s">
        <v>1488</v>
      </c>
      <c r="AE9" s="26" t="s">
        <v>1478</v>
      </c>
      <c r="AF9" s="26" t="s">
        <v>1489</v>
      </c>
      <c r="AG9" s="26" t="s">
        <v>1307</v>
      </c>
      <c r="AH9" s="66">
        <v>59.519999999999996</v>
      </c>
      <c r="AI9" s="14">
        <v>1.488</v>
      </c>
      <c r="AJ9" s="25" t="s">
        <v>1470</v>
      </c>
      <c r="AK9"/>
    </row>
    <row r="10" spans="1:38" ht="15" thickBot="1">
      <c r="A10" s="55">
        <v>108</v>
      </c>
      <c r="B10" s="21" t="s">
        <v>1317</v>
      </c>
      <c r="C10" s="20" t="s">
        <v>1316</v>
      </c>
      <c r="D10" s="19" t="s">
        <v>1315</v>
      </c>
      <c r="E10" s="18" t="s">
        <v>1402</v>
      </c>
      <c r="F10" s="57">
        <f t="shared" si="0"/>
        <v>412</v>
      </c>
      <c r="G10" s="89"/>
      <c r="H10" s="90"/>
      <c r="I10" s="90"/>
      <c r="J10" s="91">
        <v>90</v>
      </c>
      <c r="K10" s="91"/>
      <c r="L10" s="90">
        <v>20</v>
      </c>
      <c r="M10" s="91">
        <v>13</v>
      </c>
      <c r="N10" s="90">
        <v>10</v>
      </c>
      <c r="O10" s="90">
        <v>40</v>
      </c>
      <c r="P10" s="90">
        <v>8</v>
      </c>
      <c r="Q10" s="91"/>
      <c r="R10" s="91">
        <v>6</v>
      </c>
      <c r="S10" s="90"/>
      <c r="T10" s="91">
        <v>60</v>
      </c>
      <c r="U10" s="90"/>
      <c r="V10" s="91">
        <v>10</v>
      </c>
      <c r="W10" s="91"/>
      <c r="X10" s="90"/>
      <c r="Y10" s="90">
        <v>25</v>
      </c>
      <c r="Z10" s="90"/>
      <c r="AA10" s="90">
        <v>100</v>
      </c>
      <c r="AB10" s="90"/>
      <c r="AC10" s="90">
        <v>30</v>
      </c>
      <c r="AD10" s="27" t="s">
        <v>1467</v>
      </c>
      <c r="AE10" s="26" t="s">
        <v>1482</v>
      </c>
      <c r="AF10" s="26" t="s">
        <v>1490</v>
      </c>
      <c r="AG10" s="26" t="s">
        <v>1491</v>
      </c>
      <c r="AH10" s="66">
        <v>177.97</v>
      </c>
      <c r="AI10" s="14">
        <v>0.92692708333333329</v>
      </c>
      <c r="AJ10" s="25" t="s">
        <v>1470</v>
      </c>
      <c r="AK10"/>
    </row>
    <row r="11" spans="1:38" ht="15" thickBot="1">
      <c r="A11" s="55">
        <v>109</v>
      </c>
      <c r="B11" s="21" t="s">
        <v>1314</v>
      </c>
      <c r="C11" s="20" t="s">
        <v>1313</v>
      </c>
      <c r="D11" s="19" t="s">
        <v>1312</v>
      </c>
      <c r="E11" s="18" t="s">
        <v>1311</v>
      </c>
      <c r="F11" s="57">
        <f t="shared" si="0"/>
        <v>94</v>
      </c>
      <c r="G11" s="89"/>
      <c r="H11" s="90"/>
      <c r="I11" s="90"/>
      <c r="J11" s="91"/>
      <c r="K11" s="91"/>
      <c r="L11" s="90"/>
      <c r="M11" s="91"/>
      <c r="N11" s="90"/>
      <c r="O11" s="90"/>
      <c r="P11" s="90"/>
      <c r="Q11" s="91"/>
      <c r="R11" s="91">
        <v>18</v>
      </c>
      <c r="S11" s="90"/>
      <c r="T11" s="91"/>
      <c r="U11" s="90"/>
      <c r="V11" s="91"/>
      <c r="W11" s="91">
        <v>22</v>
      </c>
      <c r="X11" s="90"/>
      <c r="Y11" s="90"/>
      <c r="Z11" s="90">
        <v>4</v>
      </c>
      <c r="AA11" s="90">
        <v>50</v>
      </c>
      <c r="AB11" s="90"/>
      <c r="AC11" s="90"/>
      <c r="AD11" s="27" t="s">
        <v>1467</v>
      </c>
      <c r="AE11" s="26" t="s">
        <v>1476</v>
      </c>
      <c r="AF11" s="26">
        <v>97870</v>
      </c>
      <c r="AG11" s="26" t="s">
        <v>1491</v>
      </c>
      <c r="AH11" s="66">
        <v>223.35999999999999</v>
      </c>
      <c r="AI11" s="14">
        <v>1.1633333333333333</v>
      </c>
      <c r="AJ11" s="25" t="s">
        <v>1470</v>
      </c>
      <c r="AK11"/>
    </row>
    <row r="12" spans="1:38" ht="22.2" thickBot="1">
      <c r="A12" s="55">
        <v>110</v>
      </c>
      <c r="B12" s="21" t="s">
        <v>1310</v>
      </c>
      <c r="C12" s="20" t="s">
        <v>1309</v>
      </c>
      <c r="D12" s="19" t="s">
        <v>1308</v>
      </c>
      <c r="E12" s="18" t="s">
        <v>1307</v>
      </c>
      <c r="F12" s="57">
        <f t="shared" si="0"/>
        <v>99</v>
      </c>
      <c r="G12" s="89"/>
      <c r="H12" s="90"/>
      <c r="I12" s="90"/>
      <c r="J12" s="91"/>
      <c r="K12" s="91"/>
      <c r="L12" s="90"/>
      <c r="M12" s="91"/>
      <c r="N12" s="90">
        <v>5</v>
      </c>
      <c r="O12" s="90">
        <v>30</v>
      </c>
      <c r="P12" s="90"/>
      <c r="Q12" s="91"/>
      <c r="R12" s="91">
        <v>20</v>
      </c>
      <c r="S12" s="90"/>
      <c r="T12" s="91"/>
      <c r="U12" s="90"/>
      <c r="V12" s="91"/>
      <c r="W12" s="91"/>
      <c r="X12" s="90"/>
      <c r="Y12" s="90"/>
      <c r="Z12" s="90">
        <v>4</v>
      </c>
      <c r="AA12" s="90"/>
      <c r="AB12" s="90"/>
      <c r="AC12" s="90">
        <v>40</v>
      </c>
      <c r="AD12" s="27" t="s">
        <v>1467</v>
      </c>
      <c r="AE12" s="26" t="s">
        <v>1494</v>
      </c>
      <c r="AF12" s="26">
        <v>470495</v>
      </c>
      <c r="AG12" s="26" t="s">
        <v>1495</v>
      </c>
      <c r="AH12" s="66">
        <v>326.52</v>
      </c>
      <c r="AI12" s="14">
        <v>1.3381967213114754</v>
      </c>
      <c r="AJ12" s="25" t="s">
        <v>1470</v>
      </c>
      <c r="AK12"/>
    </row>
    <row r="13" spans="1:38" ht="15" thickBot="1">
      <c r="A13" s="55">
        <v>111</v>
      </c>
      <c r="B13" s="21" t="s">
        <v>1306</v>
      </c>
      <c r="C13" s="20" t="s">
        <v>1305</v>
      </c>
      <c r="D13" s="19" t="s">
        <v>1304</v>
      </c>
      <c r="E13" s="18" t="s">
        <v>1303</v>
      </c>
      <c r="F13" s="57">
        <f t="shared" si="0"/>
        <v>123</v>
      </c>
      <c r="G13" s="89"/>
      <c r="H13" s="90"/>
      <c r="I13" s="90"/>
      <c r="J13" s="92"/>
      <c r="K13" s="92"/>
      <c r="L13" s="90"/>
      <c r="M13" s="90"/>
      <c r="N13" s="90"/>
      <c r="O13" s="90">
        <v>56</v>
      </c>
      <c r="P13" s="90"/>
      <c r="Q13" s="90"/>
      <c r="R13" s="90">
        <v>3</v>
      </c>
      <c r="S13" s="90"/>
      <c r="T13" s="91">
        <v>40</v>
      </c>
      <c r="U13" s="90"/>
      <c r="V13" s="92">
        <v>20</v>
      </c>
      <c r="W13" s="90"/>
      <c r="X13" s="90"/>
      <c r="Y13" s="90">
        <v>4</v>
      </c>
      <c r="Z13" s="91"/>
      <c r="AA13" s="91"/>
      <c r="AB13" s="92"/>
      <c r="AC13" s="90"/>
      <c r="AD13" s="27" t="s">
        <v>1496</v>
      </c>
      <c r="AE13" s="26" t="s">
        <v>1497</v>
      </c>
      <c r="AF13" s="26">
        <v>11008</v>
      </c>
      <c r="AG13" s="26" t="s">
        <v>1498</v>
      </c>
      <c r="AH13" s="66">
        <v>79.5</v>
      </c>
      <c r="AI13" s="14">
        <v>0.66249999999999998</v>
      </c>
      <c r="AJ13" s="25" t="s">
        <v>1470</v>
      </c>
      <c r="AK13"/>
    </row>
    <row r="14" spans="1:38" ht="15" thickBot="1">
      <c r="A14" s="55">
        <v>112</v>
      </c>
      <c r="B14" s="21" t="s">
        <v>1302</v>
      </c>
      <c r="C14" s="20" t="s">
        <v>1434</v>
      </c>
      <c r="D14" s="19" t="s">
        <v>1377</v>
      </c>
      <c r="E14" s="18" t="s">
        <v>1404</v>
      </c>
      <c r="F14" s="57">
        <f t="shared" si="0"/>
        <v>279</v>
      </c>
      <c r="G14" s="89">
        <v>6</v>
      </c>
      <c r="H14" s="90"/>
      <c r="I14" s="91"/>
      <c r="J14" s="90">
        <v>50</v>
      </c>
      <c r="K14" s="91"/>
      <c r="L14" s="90">
        <v>18</v>
      </c>
      <c r="M14" s="92"/>
      <c r="N14" s="91">
        <v>18</v>
      </c>
      <c r="O14" s="91">
        <v>35</v>
      </c>
      <c r="P14" s="90">
        <v>6</v>
      </c>
      <c r="Q14" s="91"/>
      <c r="R14" s="91">
        <v>9</v>
      </c>
      <c r="S14" s="90"/>
      <c r="T14" s="91">
        <v>75</v>
      </c>
      <c r="U14" s="90"/>
      <c r="V14" s="90"/>
      <c r="W14" s="90"/>
      <c r="X14" s="90"/>
      <c r="Y14" s="90">
        <v>4</v>
      </c>
      <c r="Z14" s="90">
        <v>8</v>
      </c>
      <c r="AA14" s="90">
        <v>50</v>
      </c>
      <c r="AB14" s="90"/>
      <c r="AC14" s="90"/>
      <c r="AD14" s="27" t="s">
        <v>1496</v>
      </c>
      <c r="AE14" s="26" t="s">
        <v>1483</v>
      </c>
      <c r="AF14" s="26" t="s">
        <v>1499</v>
      </c>
      <c r="AG14" s="26" t="s">
        <v>1492</v>
      </c>
      <c r="AH14" s="66">
        <v>64.190000000000012</v>
      </c>
      <c r="AI14" s="14">
        <v>0.57312500000000011</v>
      </c>
      <c r="AJ14" s="25" t="s">
        <v>1470</v>
      </c>
      <c r="AK14"/>
    </row>
    <row r="15" spans="1:38" ht="22.2" thickBot="1">
      <c r="A15" s="55">
        <v>113</v>
      </c>
      <c r="B15" s="21" t="s">
        <v>1301</v>
      </c>
      <c r="C15" s="20" t="s">
        <v>1300</v>
      </c>
      <c r="D15" s="19" t="s">
        <v>1299</v>
      </c>
      <c r="E15" s="18" t="s">
        <v>1298</v>
      </c>
      <c r="F15" s="57">
        <f t="shared" si="0"/>
        <v>253</v>
      </c>
      <c r="G15" s="89"/>
      <c r="H15" s="92"/>
      <c r="I15" s="90">
        <v>8</v>
      </c>
      <c r="J15" s="91">
        <v>50</v>
      </c>
      <c r="K15" s="90"/>
      <c r="L15" s="91"/>
      <c r="M15" s="90"/>
      <c r="N15" s="91">
        <v>10</v>
      </c>
      <c r="O15" s="91"/>
      <c r="P15" s="91"/>
      <c r="Q15" s="91"/>
      <c r="R15" s="91">
        <v>6</v>
      </c>
      <c r="S15" s="90"/>
      <c r="T15" s="91">
        <v>25</v>
      </c>
      <c r="U15" s="90"/>
      <c r="V15" s="90">
        <v>130</v>
      </c>
      <c r="W15" s="90"/>
      <c r="X15" s="91"/>
      <c r="Y15" s="91">
        <v>12</v>
      </c>
      <c r="Z15" s="91">
        <v>12</v>
      </c>
      <c r="AA15" s="91"/>
      <c r="AB15" s="90"/>
      <c r="AC15" s="90"/>
      <c r="AD15" s="27" t="s">
        <v>1496</v>
      </c>
      <c r="AE15" s="26" t="s">
        <v>1500</v>
      </c>
      <c r="AF15" s="26">
        <v>80135</v>
      </c>
      <c r="AG15" s="26" t="s">
        <v>1501</v>
      </c>
      <c r="AH15" s="66">
        <v>74.7</v>
      </c>
      <c r="AI15" s="14">
        <v>0.77812500000000007</v>
      </c>
      <c r="AJ15" s="25" t="s">
        <v>1470</v>
      </c>
      <c r="AK15"/>
    </row>
    <row r="16" spans="1:38" ht="15" thickBot="1">
      <c r="A16" s="55">
        <v>114</v>
      </c>
      <c r="B16" s="21" t="s">
        <v>1297</v>
      </c>
      <c r="C16" s="20" t="s">
        <v>1296</v>
      </c>
      <c r="D16" s="19" t="s">
        <v>1295</v>
      </c>
      <c r="E16" s="18" t="s">
        <v>1294</v>
      </c>
      <c r="F16" s="57">
        <f t="shared" si="0"/>
        <v>578</v>
      </c>
      <c r="G16" s="89"/>
      <c r="H16" s="90">
        <v>80</v>
      </c>
      <c r="I16" s="90">
        <v>10</v>
      </c>
      <c r="J16" s="90">
        <v>20</v>
      </c>
      <c r="K16" s="90"/>
      <c r="L16" s="90">
        <v>18</v>
      </c>
      <c r="M16" s="90"/>
      <c r="N16" s="90">
        <v>18</v>
      </c>
      <c r="O16" s="90">
        <v>300</v>
      </c>
      <c r="P16" s="90"/>
      <c r="Q16" s="90"/>
      <c r="R16" s="90">
        <v>6</v>
      </c>
      <c r="S16" s="90"/>
      <c r="T16" s="90">
        <v>85</v>
      </c>
      <c r="U16" s="90"/>
      <c r="V16" s="90"/>
      <c r="W16" s="90"/>
      <c r="X16" s="90">
        <v>16</v>
      </c>
      <c r="Y16" s="90">
        <v>4</v>
      </c>
      <c r="Z16" s="91">
        <v>21</v>
      </c>
      <c r="AA16" s="91"/>
      <c r="AB16" s="90"/>
      <c r="AC16" s="90"/>
      <c r="AD16" s="27" t="s">
        <v>1502</v>
      </c>
      <c r="AE16" s="26" t="s">
        <v>1485</v>
      </c>
      <c r="AF16" s="26">
        <v>41902</v>
      </c>
      <c r="AG16" s="26" t="s">
        <v>1503</v>
      </c>
      <c r="AH16" s="66">
        <v>50.01</v>
      </c>
      <c r="AI16" s="14">
        <v>0.62512499999999993</v>
      </c>
      <c r="AJ16" s="71" t="s">
        <v>1470</v>
      </c>
      <c r="AK16"/>
    </row>
    <row r="17" spans="1:37" ht="15" thickBot="1">
      <c r="A17" s="55">
        <v>115</v>
      </c>
      <c r="B17" s="21" t="s">
        <v>1293</v>
      </c>
      <c r="C17" s="20" t="s">
        <v>1292</v>
      </c>
      <c r="D17" s="19" t="s">
        <v>450</v>
      </c>
      <c r="E17" s="18" t="s">
        <v>1291</v>
      </c>
      <c r="F17" s="57">
        <f t="shared" si="0"/>
        <v>181</v>
      </c>
      <c r="G17" s="94"/>
      <c r="H17" s="91"/>
      <c r="I17" s="91"/>
      <c r="J17" s="91"/>
      <c r="K17" s="91"/>
      <c r="L17" s="91"/>
      <c r="M17" s="91">
        <v>18</v>
      </c>
      <c r="N17" s="91">
        <v>18</v>
      </c>
      <c r="O17" s="91"/>
      <c r="P17" s="91"/>
      <c r="Q17" s="91"/>
      <c r="R17" s="91">
        <v>6</v>
      </c>
      <c r="S17" s="90"/>
      <c r="T17" s="91">
        <v>20</v>
      </c>
      <c r="U17" s="91"/>
      <c r="V17" s="91">
        <v>80</v>
      </c>
      <c r="W17" s="91">
        <v>25</v>
      </c>
      <c r="X17" s="91"/>
      <c r="Y17" s="91"/>
      <c r="Z17" s="91">
        <v>14</v>
      </c>
      <c r="AA17" s="91"/>
      <c r="AB17" s="91"/>
      <c r="AC17" s="91"/>
      <c r="AD17" s="27" t="s">
        <v>1504</v>
      </c>
      <c r="AE17" s="26" t="s">
        <v>1486</v>
      </c>
      <c r="AF17" s="26">
        <v>49978</v>
      </c>
      <c r="AG17" s="26" t="s">
        <v>1493</v>
      </c>
      <c r="AH17" s="66">
        <v>41.669999999999995</v>
      </c>
      <c r="AI17" s="14">
        <v>0.57874999999999988</v>
      </c>
      <c r="AJ17" s="25" t="s">
        <v>1470</v>
      </c>
      <c r="AK17"/>
    </row>
    <row r="18" spans="1:37" ht="15" thickBot="1">
      <c r="A18" s="55">
        <v>116</v>
      </c>
      <c r="B18" s="21" t="s">
        <v>1290</v>
      </c>
      <c r="C18" s="20" t="s">
        <v>1289</v>
      </c>
      <c r="D18" s="19" t="s">
        <v>1288</v>
      </c>
      <c r="E18" s="18" t="s">
        <v>1287</v>
      </c>
      <c r="F18" s="57">
        <f t="shared" si="0"/>
        <v>1246</v>
      </c>
      <c r="G18" s="89">
        <v>15</v>
      </c>
      <c r="H18" s="90">
        <v>120</v>
      </c>
      <c r="I18" s="91">
        <v>10</v>
      </c>
      <c r="J18" s="90">
        <v>90</v>
      </c>
      <c r="K18" s="91">
        <v>20</v>
      </c>
      <c r="L18" s="90">
        <v>36</v>
      </c>
      <c r="M18" s="90">
        <v>23</v>
      </c>
      <c r="N18" s="90">
        <v>18</v>
      </c>
      <c r="O18" s="91">
        <v>200</v>
      </c>
      <c r="P18" s="90">
        <v>15</v>
      </c>
      <c r="Q18" s="90">
        <v>10</v>
      </c>
      <c r="R18" s="90">
        <v>15</v>
      </c>
      <c r="S18" s="90"/>
      <c r="T18" s="90">
        <v>100</v>
      </c>
      <c r="U18" s="90">
        <v>50</v>
      </c>
      <c r="V18" s="90">
        <v>150</v>
      </c>
      <c r="W18" s="90">
        <v>59</v>
      </c>
      <c r="X18" s="90">
        <v>16</v>
      </c>
      <c r="Y18" s="90">
        <v>15</v>
      </c>
      <c r="Z18" s="90">
        <v>24</v>
      </c>
      <c r="AA18" s="90">
        <v>200</v>
      </c>
      <c r="AB18" s="91">
        <v>24</v>
      </c>
      <c r="AC18" s="90">
        <v>36</v>
      </c>
      <c r="AD18" s="70" t="s">
        <v>1496</v>
      </c>
      <c r="AE18" s="26" t="s">
        <v>1505</v>
      </c>
      <c r="AF18" s="26">
        <v>95121</v>
      </c>
      <c r="AG18" s="26" t="s">
        <v>1506</v>
      </c>
      <c r="AH18" s="66">
        <v>32.089999999999996</v>
      </c>
      <c r="AI18" s="14">
        <v>0.5730357142857142</v>
      </c>
      <c r="AJ18" s="25" t="s">
        <v>1470</v>
      </c>
      <c r="AK18"/>
    </row>
    <row r="19" spans="1:37" ht="39" thickBot="1">
      <c r="A19" s="55">
        <v>117</v>
      </c>
      <c r="B19" s="21" t="s">
        <v>1286</v>
      </c>
      <c r="C19" s="20" t="s">
        <v>1285</v>
      </c>
      <c r="D19" s="19" t="s">
        <v>1284</v>
      </c>
      <c r="E19" s="18" t="s">
        <v>1283</v>
      </c>
      <c r="F19" s="57">
        <f t="shared" si="0"/>
        <v>207</v>
      </c>
      <c r="G19" s="89"/>
      <c r="H19" s="91">
        <v>50</v>
      </c>
      <c r="I19" s="92"/>
      <c r="J19" s="90"/>
      <c r="K19" s="92"/>
      <c r="L19" s="90"/>
      <c r="M19" s="90"/>
      <c r="N19" s="92">
        <v>8</v>
      </c>
      <c r="O19" s="91">
        <v>65</v>
      </c>
      <c r="P19" s="90"/>
      <c r="Q19" s="90"/>
      <c r="R19" s="90"/>
      <c r="S19" s="90"/>
      <c r="T19" s="91">
        <v>60</v>
      </c>
      <c r="U19" s="90"/>
      <c r="V19" s="91"/>
      <c r="W19" s="90"/>
      <c r="X19" s="90"/>
      <c r="Y19" s="90"/>
      <c r="Z19" s="91">
        <v>21</v>
      </c>
      <c r="AA19" s="91"/>
      <c r="AB19" s="90">
        <v>3</v>
      </c>
      <c r="AC19" s="90"/>
      <c r="AD19" s="27" t="s">
        <v>1515</v>
      </c>
      <c r="AE19" s="26" t="s">
        <v>1507</v>
      </c>
      <c r="AF19" s="26">
        <v>4546</v>
      </c>
      <c r="AG19" s="26" t="s">
        <v>1985</v>
      </c>
      <c r="AH19" s="66">
        <v>103.99000000000001</v>
      </c>
      <c r="AI19" s="14">
        <v>1.0832291666666667</v>
      </c>
      <c r="AJ19" s="25" t="s">
        <v>1470</v>
      </c>
      <c r="AK19"/>
    </row>
    <row r="20" spans="1:37" ht="39" thickBot="1">
      <c r="A20" s="55">
        <v>118</v>
      </c>
      <c r="B20" s="21" t="s">
        <v>1282</v>
      </c>
      <c r="C20" s="20" t="s">
        <v>1281</v>
      </c>
      <c r="D20" s="19" t="s">
        <v>1280</v>
      </c>
      <c r="E20" s="18" t="s">
        <v>1279</v>
      </c>
      <c r="F20" s="57">
        <f t="shared" si="0"/>
        <v>99</v>
      </c>
      <c r="G20" s="94"/>
      <c r="H20" s="91"/>
      <c r="I20" s="91"/>
      <c r="J20" s="90"/>
      <c r="K20" s="91"/>
      <c r="L20" s="91"/>
      <c r="M20" s="91"/>
      <c r="N20" s="91">
        <v>10</v>
      </c>
      <c r="O20" s="91">
        <v>52</v>
      </c>
      <c r="P20" s="91"/>
      <c r="Q20" s="91"/>
      <c r="R20" s="91">
        <v>4</v>
      </c>
      <c r="S20" s="90"/>
      <c r="T20" s="91">
        <v>12</v>
      </c>
      <c r="U20" s="90"/>
      <c r="V20" s="91"/>
      <c r="W20" s="91"/>
      <c r="X20" s="91"/>
      <c r="Y20" s="91"/>
      <c r="Z20" s="91">
        <v>21</v>
      </c>
      <c r="AA20" s="91"/>
      <c r="AB20" s="91"/>
      <c r="AC20" s="90"/>
      <c r="AD20" s="27" t="s">
        <v>1496</v>
      </c>
      <c r="AE20" s="26" t="s">
        <v>1507</v>
      </c>
      <c r="AF20" s="26">
        <v>6657</v>
      </c>
      <c r="AG20" s="26" t="s">
        <v>1508</v>
      </c>
      <c r="AH20" s="66">
        <v>121.28</v>
      </c>
      <c r="AI20" s="14">
        <v>0.96253968253968258</v>
      </c>
      <c r="AJ20" s="25" t="s">
        <v>1470</v>
      </c>
      <c r="AK20"/>
    </row>
    <row r="21" spans="1:37" ht="19.8" thickBot="1">
      <c r="A21" s="55">
        <v>119</v>
      </c>
      <c r="B21" s="21" t="s">
        <v>1278</v>
      </c>
      <c r="C21" s="20" t="s">
        <v>1277</v>
      </c>
      <c r="D21" s="19" t="s">
        <v>1276</v>
      </c>
      <c r="E21" s="18" t="s">
        <v>1275</v>
      </c>
      <c r="F21" s="57">
        <f t="shared" si="0"/>
        <v>578</v>
      </c>
      <c r="G21" s="89"/>
      <c r="H21" s="92">
        <v>75</v>
      </c>
      <c r="I21" s="90"/>
      <c r="J21" s="91">
        <v>90</v>
      </c>
      <c r="K21" s="91"/>
      <c r="L21" s="91">
        <v>18</v>
      </c>
      <c r="M21" s="90">
        <v>40</v>
      </c>
      <c r="N21" s="91"/>
      <c r="O21" s="90"/>
      <c r="P21" s="91">
        <v>10</v>
      </c>
      <c r="Q21" s="92"/>
      <c r="R21" s="91">
        <v>4</v>
      </c>
      <c r="S21" s="90"/>
      <c r="T21" s="91">
        <v>85</v>
      </c>
      <c r="U21" s="90"/>
      <c r="V21" s="92">
        <v>180</v>
      </c>
      <c r="W21" s="91">
        <v>12</v>
      </c>
      <c r="X21" s="90"/>
      <c r="Y21" s="90"/>
      <c r="Z21" s="90">
        <v>8</v>
      </c>
      <c r="AA21" s="90">
        <v>50</v>
      </c>
      <c r="AB21" s="90">
        <v>6</v>
      </c>
      <c r="AC21" s="90"/>
      <c r="AD21" s="27" t="s">
        <v>1502</v>
      </c>
      <c r="AE21" s="26" t="s">
        <v>1509</v>
      </c>
      <c r="AF21" s="26">
        <v>1000010772</v>
      </c>
      <c r="AG21" s="26" t="s">
        <v>1510</v>
      </c>
      <c r="AH21" s="66">
        <v>113.52000000000001</v>
      </c>
      <c r="AI21" s="14">
        <v>0.88687500000000008</v>
      </c>
      <c r="AJ21" s="25" t="s">
        <v>1470</v>
      </c>
      <c r="AK21"/>
    </row>
    <row r="22" spans="1:37" ht="15" thickBot="1">
      <c r="A22" s="55">
        <v>120</v>
      </c>
      <c r="B22" s="21" t="s">
        <v>1274</v>
      </c>
      <c r="C22" s="20" t="s">
        <v>1273</v>
      </c>
      <c r="D22" s="19" t="s">
        <v>1272</v>
      </c>
      <c r="E22" s="18" t="s">
        <v>1271</v>
      </c>
      <c r="F22" s="57">
        <f t="shared" si="0"/>
        <v>244</v>
      </c>
      <c r="G22" s="89"/>
      <c r="H22" s="90">
        <v>75</v>
      </c>
      <c r="I22" s="90">
        <v>5</v>
      </c>
      <c r="J22" s="91"/>
      <c r="K22" s="90">
        <v>10</v>
      </c>
      <c r="L22" s="90">
        <v>18</v>
      </c>
      <c r="M22" s="90"/>
      <c r="N22" s="90">
        <v>16</v>
      </c>
      <c r="O22" s="91"/>
      <c r="P22" s="91">
        <v>16</v>
      </c>
      <c r="Q22" s="90">
        <v>4</v>
      </c>
      <c r="R22" s="90"/>
      <c r="S22" s="90"/>
      <c r="T22" s="90"/>
      <c r="U22" s="90"/>
      <c r="V22" s="91"/>
      <c r="W22" s="90"/>
      <c r="X22" s="91"/>
      <c r="Y22" s="91"/>
      <c r="Z22" s="91"/>
      <c r="AA22" s="91">
        <v>100</v>
      </c>
      <c r="AB22" s="90"/>
      <c r="AC22" s="90"/>
      <c r="AD22" s="27" t="s">
        <v>1511</v>
      </c>
      <c r="AE22" s="26" t="s">
        <v>1484</v>
      </c>
      <c r="AF22" s="26">
        <v>63912</v>
      </c>
      <c r="AG22" s="26" t="s">
        <v>1514</v>
      </c>
      <c r="AH22" s="66">
        <v>65.570000000000007</v>
      </c>
      <c r="AI22" s="14">
        <v>0.51226562500000006</v>
      </c>
      <c r="AJ22" s="25" t="s">
        <v>1470</v>
      </c>
      <c r="AK22"/>
    </row>
    <row r="23" spans="1:37" ht="15" thickBot="1">
      <c r="A23" s="55">
        <v>121</v>
      </c>
      <c r="B23" s="21" t="s">
        <v>1270</v>
      </c>
      <c r="C23" s="20" t="s">
        <v>1269</v>
      </c>
      <c r="D23" s="19" t="s">
        <v>1268</v>
      </c>
      <c r="E23" s="18" t="s">
        <v>1267</v>
      </c>
      <c r="F23" s="57">
        <f t="shared" si="0"/>
        <v>195</v>
      </c>
      <c r="G23" s="89"/>
      <c r="H23" s="90"/>
      <c r="I23" s="90"/>
      <c r="J23" s="90">
        <v>90</v>
      </c>
      <c r="K23" s="90"/>
      <c r="L23" s="90"/>
      <c r="M23" s="90"/>
      <c r="N23" s="90">
        <v>8</v>
      </c>
      <c r="O23" s="90"/>
      <c r="P23" s="90"/>
      <c r="Q23" s="92"/>
      <c r="R23" s="92">
        <v>10</v>
      </c>
      <c r="S23" s="90"/>
      <c r="T23" s="90">
        <v>60</v>
      </c>
      <c r="U23" s="90"/>
      <c r="V23" s="90"/>
      <c r="W23" s="92"/>
      <c r="X23" s="90">
        <v>9</v>
      </c>
      <c r="Y23" s="90">
        <v>6</v>
      </c>
      <c r="Z23" s="90">
        <v>12</v>
      </c>
      <c r="AA23" s="90"/>
      <c r="AB23" s="90"/>
      <c r="AC23" s="90"/>
      <c r="AD23" s="27" t="s">
        <v>1515</v>
      </c>
      <c r="AE23" s="26" t="s">
        <v>1484</v>
      </c>
      <c r="AF23" s="26">
        <v>63913</v>
      </c>
      <c r="AG23" s="26" t="s">
        <v>1516</v>
      </c>
      <c r="AH23" s="66">
        <v>76.550000000000011</v>
      </c>
      <c r="AI23" s="14">
        <v>0.76550000000000007</v>
      </c>
      <c r="AJ23" s="25" t="s">
        <v>1470</v>
      </c>
      <c r="AK23"/>
    </row>
    <row r="24" spans="1:37" ht="15" thickBot="1">
      <c r="A24" s="55">
        <v>122</v>
      </c>
      <c r="B24" s="21" t="s">
        <v>1266</v>
      </c>
      <c r="C24" s="20" t="s">
        <v>1265</v>
      </c>
      <c r="D24" s="19" t="s">
        <v>1264</v>
      </c>
      <c r="E24" s="18" t="s">
        <v>1263</v>
      </c>
      <c r="F24" s="57">
        <f t="shared" si="0"/>
        <v>420</v>
      </c>
      <c r="G24" s="93"/>
      <c r="H24" s="90">
        <v>120</v>
      </c>
      <c r="I24" s="91"/>
      <c r="J24" s="91"/>
      <c r="K24" s="90"/>
      <c r="L24" s="91"/>
      <c r="M24" s="91">
        <v>27</v>
      </c>
      <c r="N24" s="92"/>
      <c r="O24" s="92"/>
      <c r="P24" s="91"/>
      <c r="Q24" s="90"/>
      <c r="R24" s="91">
        <v>12</v>
      </c>
      <c r="S24" s="90"/>
      <c r="T24" s="91">
        <v>120</v>
      </c>
      <c r="U24" s="90"/>
      <c r="V24" s="91">
        <v>120</v>
      </c>
      <c r="W24" s="91"/>
      <c r="X24" s="91"/>
      <c r="Y24" s="91"/>
      <c r="Z24" s="90">
        <v>16</v>
      </c>
      <c r="AA24" s="90"/>
      <c r="AB24" s="90">
        <v>5</v>
      </c>
      <c r="AC24" s="92"/>
      <c r="AD24" s="27" t="s">
        <v>1982</v>
      </c>
      <c r="AE24" s="26" t="s">
        <v>1512</v>
      </c>
      <c r="AF24" s="26">
        <v>5828</v>
      </c>
      <c r="AG24" s="26" t="s">
        <v>1981</v>
      </c>
      <c r="AH24" s="66">
        <v>90.350000000000009</v>
      </c>
      <c r="AI24" s="14">
        <v>0.94114583333333346</v>
      </c>
      <c r="AJ24" s="25" t="s">
        <v>1470</v>
      </c>
      <c r="AK24"/>
    </row>
    <row r="25" spans="1:37" ht="15" thickBot="1">
      <c r="A25" s="55">
        <v>123</v>
      </c>
      <c r="B25" s="21" t="s">
        <v>1262</v>
      </c>
      <c r="C25" s="20" t="s">
        <v>1261</v>
      </c>
      <c r="D25" s="19" t="s">
        <v>1260</v>
      </c>
      <c r="E25" s="18" t="s">
        <v>1259</v>
      </c>
      <c r="F25" s="57">
        <f t="shared" si="0"/>
        <v>347</v>
      </c>
      <c r="G25" s="89"/>
      <c r="H25" s="90"/>
      <c r="I25" s="90"/>
      <c r="J25" s="90"/>
      <c r="K25" s="91">
        <v>15</v>
      </c>
      <c r="L25" s="90">
        <v>36</v>
      </c>
      <c r="M25" s="90"/>
      <c r="N25" s="90"/>
      <c r="O25" s="91"/>
      <c r="P25" s="90"/>
      <c r="Q25" s="90"/>
      <c r="R25" s="90">
        <v>12</v>
      </c>
      <c r="S25" s="90"/>
      <c r="T25" s="90">
        <v>10</v>
      </c>
      <c r="U25" s="90"/>
      <c r="V25" s="90">
        <v>250</v>
      </c>
      <c r="W25" s="90"/>
      <c r="X25" s="92">
        <v>15</v>
      </c>
      <c r="Y25" s="92">
        <v>9</v>
      </c>
      <c r="Z25" s="90"/>
      <c r="AA25" s="90"/>
      <c r="AB25" s="90"/>
      <c r="AC25" s="90"/>
      <c r="AD25" s="27" t="s">
        <v>1517</v>
      </c>
      <c r="AE25" s="26" t="s">
        <v>1512</v>
      </c>
      <c r="AF25" s="26">
        <v>5210</v>
      </c>
      <c r="AG25" s="26" t="s">
        <v>1519</v>
      </c>
      <c r="AH25" s="66">
        <v>66.22</v>
      </c>
      <c r="AI25" s="14">
        <v>1.1036666666666666</v>
      </c>
      <c r="AJ25" s="25" t="s">
        <v>1470</v>
      </c>
      <c r="AK25"/>
    </row>
    <row r="26" spans="1:37" ht="15" thickBot="1">
      <c r="A26" s="55">
        <v>124</v>
      </c>
      <c r="B26" s="21" t="s">
        <v>1258</v>
      </c>
      <c r="C26" s="20" t="s">
        <v>1257</v>
      </c>
      <c r="D26" s="19" t="s">
        <v>1256</v>
      </c>
      <c r="E26" s="18" t="s">
        <v>1255</v>
      </c>
      <c r="F26" s="57">
        <f t="shared" si="0"/>
        <v>124</v>
      </c>
      <c r="G26" s="89"/>
      <c r="H26" s="90"/>
      <c r="I26" s="92"/>
      <c r="J26" s="92"/>
      <c r="K26" s="92"/>
      <c r="L26" s="91">
        <v>18</v>
      </c>
      <c r="M26" s="90"/>
      <c r="N26" s="91">
        <v>26</v>
      </c>
      <c r="O26" s="91"/>
      <c r="P26" s="90"/>
      <c r="Q26" s="91"/>
      <c r="R26" s="90"/>
      <c r="S26" s="90"/>
      <c r="T26" s="91"/>
      <c r="U26" s="90"/>
      <c r="V26" s="92">
        <v>80</v>
      </c>
      <c r="W26" s="91"/>
      <c r="X26" s="90"/>
      <c r="Y26" s="90"/>
      <c r="Z26" s="91"/>
      <c r="AA26" s="91"/>
      <c r="AB26" s="92"/>
      <c r="AC26" s="90"/>
      <c r="AD26" s="27" t="s">
        <v>1515</v>
      </c>
      <c r="AE26" s="26" t="s">
        <v>1521</v>
      </c>
      <c r="AF26" s="26">
        <v>68334</v>
      </c>
      <c r="AG26" s="26" t="s">
        <v>1522</v>
      </c>
      <c r="AH26" s="66">
        <v>66.56</v>
      </c>
      <c r="AI26" s="14">
        <v>0.92444444444444451</v>
      </c>
      <c r="AJ26" s="25" t="s">
        <v>1470</v>
      </c>
      <c r="AK26"/>
    </row>
    <row r="27" spans="1:37" ht="15" thickBot="1">
      <c r="A27" s="55">
        <v>125</v>
      </c>
      <c r="B27" s="21" t="s">
        <v>1254</v>
      </c>
      <c r="C27" s="20" t="s">
        <v>1253</v>
      </c>
      <c r="D27" s="19" t="s">
        <v>1252</v>
      </c>
      <c r="E27" s="18" t="s">
        <v>1403</v>
      </c>
      <c r="F27" s="57">
        <f t="shared" si="0"/>
        <v>111</v>
      </c>
      <c r="G27" s="89"/>
      <c r="H27" s="90"/>
      <c r="I27" s="92"/>
      <c r="J27" s="92"/>
      <c r="K27" s="92"/>
      <c r="L27" s="91"/>
      <c r="M27" s="90"/>
      <c r="N27" s="91"/>
      <c r="O27" s="91"/>
      <c r="P27" s="90"/>
      <c r="Q27" s="91"/>
      <c r="R27" s="90">
        <v>4</v>
      </c>
      <c r="S27" s="90"/>
      <c r="T27" s="91">
        <v>60</v>
      </c>
      <c r="U27" s="90"/>
      <c r="V27" s="92"/>
      <c r="W27" s="91">
        <v>18</v>
      </c>
      <c r="X27" s="90"/>
      <c r="Y27" s="90"/>
      <c r="Z27" s="91">
        <v>25</v>
      </c>
      <c r="AA27" s="91"/>
      <c r="AB27" s="92">
        <v>4</v>
      </c>
      <c r="AC27" s="90"/>
      <c r="AD27" s="27" t="s">
        <v>1523</v>
      </c>
      <c r="AE27" s="26" t="s">
        <v>1521</v>
      </c>
      <c r="AF27" s="26">
        <v>97896</v>
      </c>
      <c r="AG27" s="26" t="s">
        <v>464</v>
      </c>
      <c r="AH27" s="66">
        <v>63.25</v>
      </c>
      <c r="AI27" s="14">
        <v>0.87847222222222221</v>
      </c>
      <c r="AJ27" s="25" t="s">
        <v>1470</v>
      </c>
      <c r="AK27"/>
    </row>
    <row r="28" spans="1:37" ht="15" thickBot="1">
      <c r="A28" s="55">
        <v>126</v>
      </c>
      <c r="B28" s="21" t="s">
        <v>1251</v>
      </c>
      <c r="C28" s="20" t="s">
        <v>1250</v>
      </c>
      <c r="D28" s="19" t="s">
        <v>1249</v>
      </c>
      <c r="E28" s="18" t="s">
        <v>324</v>
      </c>
      <c r="F28" s="57">
        <f t="shared" si="0"/>
        <v>376</v>
      </c>
      <c r="G28" s="89"/>
      <c r="H28" s="91"/>
      <c r="I28" s="92"/>
      <c r="J28" s="90"/>
      <c r="K28" s="90"/>
      <c r="L28" s="90"/>
      <c r="M28" s="90"/>
      <c r="N28" s="90">
        <v>26</v>
      </c>
      <c r="O28" s="90"/>
      <c r="P28" s="90"/>
      <c r="Q28" s="90"/>
      <c r="R28" s="90"/>
      <c r="S28" s="90"/>
      <c r="T28" s="91"/>
      <c r="U28" s="90"/>
      <c r="V28" s="92"/>
      <c r="W28" s="90"/>
      <c r="X28" s="90"/>
      <c r="Y28" s="90"/>
      <c r="Z28" s="90"/>
      <c r="AA28" s="90">
        <v>350</v>
      </c>
      <c r="AB28" s="90"/>
      <c r="AC28" s="90"/>
      <c r="AD28" s="27" t="s">
        <v>1517</v>
      </c>
      <c r="AE28" s="26" t="s">
        <v>1521</v>
      </c>
      <c r="AF28" s="26">
        <v>94541</v>
      </c>
      <c r="AG28" s="26" t="s">
        <v>1524</v>
      </c>
      <c r="AH28" s="66">
        <v>96.39</v>
      </c>
      <c r="AI28" s="14">
        <v>1.0040625000000001</v>
      </c>
      <c r="AJ28" s="25" t="s">
        <v>1470</v>
      </c>
      <c r="AK28"/>
    </row>
    <row r="29" spans="1:37" ht="15" thickBot="1">
      <c r="A29" s="55">
        <v>127</v>
      </c>
      <c r="B29" s="21" t="s">
        <v>1248</v>
      </c>
      <c r="C29" s="20" t="s">
        <v>1247</v>
      </c>
      <c r="D29" s="19" t="s">
        <v>1394</v>
      </c>
      <c r="E29" s="18" t="s">
        <v>1243</v>
      </c>
      <c r="F29" s="57">
        <f t="shared" si="0"/>
        <v>20</v>
      </c>
      <c r="G29" s="94"/>
      <c r="H29" s="90"/>
      <c r="I29" s="90"/>
      <c r="J29" s="90"/>
      <c r="K29" s="90"/>
      <c r="L29" s="90"/>
      <c r="M29" s="90"/>
      <c r="N29" s="90"/>
      <c r="O29" s="90"/>
      <c r="P29" s="90"/>
      <c r="Q29" s="92"/>
      <c r="R29" s="91"/>
      <c r="S29" s="90"/>
      <c r="T29" s="90"/>
      <c r="U29" s="90"/>
      <c r="V29" s="92"/>
      <c r="W29" s="90"/>
      <c r="X29" s="90"/>
      <c r="Y29" s="90"/>
      <c r="Z29" s="91"/>
      <c r="AA29" s="91">
        <v>20</v>
      </c>
      <c r="AB29" s="90"/>
      <c r="AC29" s="90"/>
      <c r="AD29" s="27" t="s">
        <v>1517</v>
      </c>
      <c r="AE29" s="26" t="s">
        <v>1513</v>
      </c>
      <c r="AF29" s="26">
        <v>816</v>
      </c>
      <c r="AG29" s="26" t="s">
        <v>1525</v>
      </c>
      <c r="AH29" s="66">
        <v>53.29</v>
      </c>
      <c r="AI29" s="14">
        <v>1.1102083333333332</v>
      </c>
      <c r="AJ29" s="25" t="s">
        <v>1470</v>
      </c>
      <c r="AK29"/>
    </row>
    <row r="30" spans="1:37" ht="15" thickBot="1">
      <c r="A30" s="55">
        <v>128</v>
      </c>
      <c r="B30" s="21" t="s">
        <v>1246</v>
      </c>
      <c r="C30" s="20" t="s">
        <v>1245</v>
      </c>
      <c r="D30" s="19" t="s">
        <v>1244</v>
      </c>
      <c r="E30" s="18" t="s">
        <v>1243</v>
      </c>
      <c r="F30" s="57">
        <f t="shared" si="0"/>
        <v>435</v>
      </c>
      <c r="G30" s="89"/>
      <c r="H30" s="90"/>
      <c r="I30" s="90"/>
      <c r="J30" s="90">
        <v>90</v>
      </c>
      <c r="K30" s="91"/>
      <c r="L30" s="90"/>
      <c r="M30" s="90"/>
      <c r="N30" s="90">
        <v>20</v>
      </c>
      <c r="O30" s="91"/>
      <c r="P30" s="92"/>
      <c r="Q30" s="90"/>
      <c r="R30" s="90">
        <v>12</v>
      </c>
      <c r="S30" s="92"/>
      <c r="T30" s="91"/>
      <c r="U30" s="90"/>
      <c r="V30" s="92">
        <v>175</v>
      </c>
      <c r="W30" s="90"/>
      <c r="X30" s="90"/>
      <c r="Y30" s="90">
        <v>6</v>
      </c>
      <c r="Z30" s="90"/>
      <c r="AA30" s="90">
        <v>20</v>
      </c>
      <c r="AB30" s="90"/>
      <c r="AC30" s="90">
        <v>112</v>
      </c>
      <c r="AD30" s="27" t="s">
        <v>1517</v>
      </c>
      <c r="AE30" s="26" t="s">
        <v>1513</v>
      </c>
      <c r="AF30" s="26">
        <v>813</v>
      </c>
      <c r="AG30" s="26" t="s">
        <v>1525</v>
      </c>
      <c r="AH30" s="66">
        <v>53.29</v>
      </c>
      <c r="AI30" s="14">
        <v>1.1102083333333332</v>
      </c>
      <c r="AJ30" s="25" t="s">
        <v>1470</v>
      </c>
      <c r="AK30"/>
    </row>
    <row r="31" spans="1:37" ht="15" thickBot="1">
      <c r="A31" s="55">
        <v>129</v>
      </c>
      <c r="B31" s="21" t="s">
        <v>1242</v>
      </c>
      <c r="C31" s="20" t="s">
        <v>1241</v>
      </c>
      <c r="D31" s="19" t="s">
        <v>1393</v>
      </c>
      <c r="E31" s="18" t="s">
        <v>1240</v>
      </c>
      <c r="F31" s="57">
        <f t="shared" si="0"/>
        <v>292</v>
      </c>
      <c r="G31" s="89"/>
      <c r="H31" s="90"/>
      <c r="I31" s="90">
        <v>18</v>
      </c>
      <c r="J31" s="90"/>
      <c r="K31" s="90">
        <v>24</v>
      </c>
      <c r="L31" s="90"/>
      <c r="M31" s="90"/>
      <c r="N31" s="90"/>
      <c r="O31" s="91">
        <v>63</v>
      </c>
      <c r="P31" s="90">
        <v>6</v>
      </c>
      <c r="Q31" s="92"/>
      <c r="R31" s="91"/>
      <c r="S31" s="90"/>
      <c r="T31" s="91"/>
      <c r="U31" s="90"/>
      <c r="V31" s="91">
        <v>175</v>
      </c>
      <c r="W31" s="90"/>
      <c r="X31" s="91"/>
      <c r="Y31" s="91">
        <v>6</v>
      </c>
      <c r="Z31" s="90"/>
      <c r="AA31" s="90"/>
      <c r="AB31" s="91"/>
      <c r="AC31" s="90"/>
      <c r="AD31" s="27" t="s">
        <v>1517</v>
      </c>
      <c r="AE31" s="26" t="s">
        <v>1518</v>
      </c>
      <c r="AF31" s="26" t="s">
        <v>1526</v>
      </c>
      <c r="AG31" s="26" t="s">
        <v>1527</v>
      </c>
      <c r="AH31" s="66">
        <v>51.05</v>
      </c>
      <c r="AI31" s="14">
        <v>1.0635416666666666</v>
      </c>
      <c r="AJ31" s="25" t="s">
        <v>1470</v>
      </c>
      <c r="AK31"/>
    </row>
    <row r="32" spans="1:37" ht="22.2" thickBot="1">
      <c r="A32" s="55">
        <v>130</v>
      </c>
      <c r="B32" s="21" t="s">
        <v>1239</v>
      </c>
      <c r="C32" s="20" t="s">
        <v>1238</v>
      </c>
      <c r="D32" s="19" t="s">
        <v>1237</v>
      </c>
      <c r="E32" s="18" t="s">
        <v>1012</v>
      </c>
      <c r="F32" s="57">
        <f t="shared" si="0"/>
        <v>282</v>
      </c>
      <c r="G32" s="89"/>
      <c r="H32" s="90"/>
      <c r="I32" s="90"/>
      <c r="J32" s="90">
        <v>40</v>
      </c>
      <c r="K32" s="90"/>
      <c r="L32" s="90"/>
      <c r="M32" s="90"/>
      <c r="N32" s="92"/>
      <c r="O32" s="90">
        <v>20</v>
      </c>
      <c r="P32" s="90"/>
      <c r="Q32" s="90"/>
      <c r="R32" s="91">
        <v>30</v>
      </c>
      <c r="S32" s="90"/>
      <c r="T32" s="91">
        <v>40</v>
      </c>
      <c r="U32" s="90"/>
      <c r="V32" s="92">
        <v>100</v>
      </c>
      <c r="W32" s="90"/>
      <c r="X32" s="90"/>
      <c r="Y32" s="90"/>
      <c r="Z32" s="90">
        <v>2</v>
      </c>
      <c r="AA32" s="90">
        <v>50</v>
      </c>
      <c r="AB32" s="90"/>
      <c r="AC32" s="90"/>
      <c r="AD32" s="27" t="s">
        <v>1502</v>
      </c>
      <c r="AE32" s="26" t="s">
        <v>1528</v>
      </c>
      <c r="AF32" s="26">
        <v>41698</v>
      </c>
      <c r="AG32" s="26" t="s">
        <v>1012</v>
      </c>
      <c r="AH32" s="66">
        <v>66.11</v>
      </c>
      <c r="AI32" s="14">
        <v>3.3054999999999999</v>
      </c>
      <c r="AJ32" s="25" t="s">
        <v>1529</v>
      </c>
      <c r="AK32"/>
    </row>
    <row r="33" spans="1:37" ht="29.4" thickBot="1">
      <c r="A33" s="55">
        <v>131</v>
      </c>
      <c r="B33" s="21" t="s">
        <v>1236</v>
      </c>
      <c r="C33" s="20" t="s">
        <v>1235</v>
      </c>
      <c r="D33" s="19" t="s">
        <v>1234</v>
      </c>
      <c r="E33" s="18" t="s">
        <v>1012</v>
      </c>
      <c r="F33" s="57">
        <f t="shared" si="0"/>
        <v>81</v>
      </c>
      <c r="G33" s="89"/>
      <c r="H33" s="90"/>
      <c r="I33" s="90"/>
      <c r="J33" s="90"/>
      <c r="K33" s="90"/>
      <c r="L33" s="90"/>
      <c r="M33" s="90"/>
      <c r="N33" s="92"/>
      <c r="O33" s="90">
        <v>9</v>
      </c>
      <c r="P33" s="90"/>
      <c r="Q33" s="90"/>
      <c r="R33" s="91">
        <v>4</v>
      </c>
      <c r="S33" s="90"/>
      <c r="T33" s="91"/>
      <c r="U33" s="90"/>
      <c r="V33" s="92">
        <v>50</v>
      </c>
      <c r="W33" s="90"/>
      <c r="X33" s="90"/>
      <c r="Y33" s="90">
        <v>3</v>
      </c>
      <c r="Z33" s="90"/>
      <c r="AA33" s="90">
        <v>15</v>
      </c>
      <c r="AB33" s="90"/>
      <c r="AC33" s="90"/>
      <c r="AD33" s="27" t="s">
        <v>1502</v>
      </c>
      <c r="AE33" s="26" t="s">
        <v>1530</v>
      </c>
      <c r="AF33" s="26">
        <v>114451</v>
      </c>
      <c r="AG33" s="26" t="s">
        <v>1012</v>
      </c>
      <c r="AH33" s="66">
        <v>60.9</v>
      </c>
      <c r="AI33" s="14">
        <v>3.0449999999999999</v>
      </c>
      <c r="AJ33" s="25" t="s">
        <v>1529</v>
      </c>
      <c r="AK33"/>
    </row>
    <row r="34" spans="1:37" ht="15" thickBot="1">
      <c r="A34" s="55">
        <v>132</v>
      </c>
      <c r="B34" s="21" t="s">
        <v>1233</v>
      </c>
      <c r="C34" s="20" t="s">
        <v>1232</v>
      </c>
      <c r="D34" s="69" t="s">
        <v>1231</v>
      </c>
      <c r="E34" s="18" t="s">
        <v>1230</v>
      </c>
      <c r="F34" s="57">
        <f t="shared" si="0"/>
        <v>361</v>
      </c>
      <c r="G34" s="89">
        <v>10</v>
      </c>
      <c r="H34" s="90"/>
      <c r="I34" s="91">
        <v>2</v>
      </c>
      <c r="J34" s="91">
        <v>280</v>
      </c>
      <c r="K34" s="91">
        <v>15</v>
      </c>
      <c r="L34" s="90"/>
      <c r="M34" s="90"/>
      <c r="N34" s="90"/>
      <c r="O34" s="90"/>
      <c r="P34" s="91"/>
      <c r="Q34" s="92"/>
      <c r="R34" s="91">
        <v>15</v>
      </c>
      <c r="S34" s="90">
        <v>2</v>
      </c>
      <c r="T34" s="91">
        <v>15</v>
      </c>
      <c r="U34" s="90"/>
      <c r="V34" s="91"/>
      <c r="W34" s="91">
        <v>6</v>
      </c>
      <c r="X34" s="91">
        <v>9</v>
      </c>
      <c r="Y34" s="91"/>
      <c r="Z34" s="90">
        <v>3</v>
      </c>
      <c r="AA34" s="90"/>
      <c r="AB34" s="91">
        <v>4</v>
      </c>
      <c r="AC34" s="90"/>
      <c r="AD34" s="27" t="s">
        <v>1502</v>
      </c>
      <c r="AE34" s="26" t="s">
        <v>1530</v>
      </c>
      <c r="AF34" s="26">
        <v>40293</v>
      </c>
      <c r="AG34" s="26" t="s">
        <v>1531</v>
      </c>
      <c r="AH34" s="66">
        <v>48.26</v>
      </c>
      <c r="AI34" s="14">
        <v>0.28726190476190477</v>
      </c>
      <c r="AJ34" s="25" t="s">
        <v>1470</v>
      </c>
      <c r="AK34"/>
    </row>
    <row r="35" spans="1:37" ht="22.2" thickBot="1">
      <c r="A35" s="55">
        <v>133</v>
      </c>
      <c r="B35" s="21" t="s">
        <v>1229</v>
      </c>
      <c r="C35" s="20" t="s">
        <v>1435</v>
      </c>
      <c r="D35" s="19" t="s">
        <v>58</v>
      </c>
      <c r="E35" s="18" t="s">
        <v>1405</v>
      </c>
      <c r="F35" s="57">
        <f t="shared" si="0"/>
        <v>201</v>
      </c>
      <c r="G35" s="94"/>
      <c r="H35" s="90"/>
      <c r="I35" s="90"/>
      <c r="J35" s="92"/>
      <c r="K35" s="92"/>
      <c r="L35" s="90"/>
      <c r="M35" s="90"/>
      <c r="N35" s="91">
        <v>20</v>
      </c>
      <c r="O35" s="91">
        <v>40</v>
      </c>
      <c r="P35" s="92"/>
      <c r="Q35" s="91"/>
      <c r="R35" s="91">
        <v>4</v>
      </c>
      <c r="S35" s="90"/>
      <c r="T35" s="91">
        <v>50</v>
      </c>
      <c r="U35" s="90"/>
      <c r="V35" s="92"/>
      <c r="W35" s="91"/>
      <c r="X35" s="90"/>
      <c r="Y35" s="90">
        <v>6</v>
      </c>
      <c r="Z35" s="92">
        <v>6</v>
      </c>
      <c r="AA35" s="92">
        <v>40</v>
      </c>
      <c r="AB35" s="92">
        <v>35</v>
      </c>
      <c r="AC35" s="90"/>
      <c r="AD35" s="27" t="s">
        <v>1502</v>
      </c>
      <c r="AE35" s="26" t="s">
        <v>1528</v>
      </c>
      <c r="AF35" s="26">
        <v>59701</v>
      </c>
      <c r="AG35" s="26" t="s">
        <v>1531</v>
      </c>
      <c r="AH35" s="66">
        <v>41.93</v>
      </c>
      <c r="AI35" s="14">
        <v>0.24958333333333332</v>
      </c>
      <c r="AJ35" s="25" t="s">
        <v>1470</v>
      </c>
      <c r="AK35"/>
    </row>
    <row r="36" spans="1:37" ht="29.4" thickBot="1">
      <c r="A36" s="55">
        <v>134</v>
      </c>
      <c r="B36" s="21" t="s">
        <v>1228</v>
      </c>
      <c r="C36" s="20" t="s">
        <v>1227</v>
      </c>
      <c r="D36" s="19" t="s">
        <v>1226</v>
      </c>
      <c r="E36" s="18" t="s">
        <v>186</v>
      </c>
      <c r="F36" s="57">
        <f t="shared" si="0"/>
        <v>359</v>
      </c>
      <c r="G36" s="89"/>
      <c r="H36" s="90"/>
      <c r="I36" s="90"/>
      <c r="J36" s="90"/>
      <c r="K36" s="91">
        <v>4</v>
      </c>
      <c r="L36" s="90">
        <v>18</v>
      </c>
      <c r="M36" s="90">
        <v>8</v>
      </c>
      <c r="N36" s="90"/>
      <c r="O36" s="90"/>
      <c r="P36" s="90"/>
      <c r="Q36" s="92"/>
      <c r="R36" s="91">
        <v>40</v>
      </c>
      <c r="S36" s="90"/>
      <c r="T36" s="91">
        <v>50</v>
      </c>
      <c r="U36" s="90"/>
      <c r="V36" s="91">
        <v>100</v>
      </c>
      <c r="W36" s="92"/>
      <c r="X36" s="91"/>
      <c r="Y36" s="91"/>
      <c r="Z36" s="90">
        <v>12</v>
      </c>
      <c r="AA36" s="90">
        <v>110</v>
      </c>
      <c r="AB36" s="92">
        <v>17</v>
      </c>
      <c r="AC36" s="90"/>
      <c r="AD36" s="27" t="s">
        <v>1502</v>
      </c>
      <c r="AE36" s="26" t="s">
        <v>1528</v>
      </c>
      <c r="AF36" s="26">
        <v>46018</v>
      </c>
      <c r="AG36" s="26" t="s">
        <v>1012</v>
      </c>
      <c r="AH36" s="66">
        <v>46.83</v>
      </c>
      <c r="AI36" s="14">
        <v>2.3414999999999999</v>
      </c>
      <c r="AJ36" s="25" t="s">
        <v>1529</v>
      </c>
      <c r="AK36"/>
    </row>
    <row r="37" spans="1:37" ht="22.2" thickBot="1">
      <c r="A37" s="55">
        <v>135</v>
      </c>
      <c r="B37" s="21" t="s">
        <v>1225</v>
      </c>
      <c r="C37" s="20" t="s">
        <v>1224</v>
      </c>
      <c r="D37" s="19" t="s">
        <v>1223</v>
      </c>
      <c r="E37" s="18" t="s">
        <v>1222</v>
      </c>
      <c r="F37" s="57">
        <f t="shared" si="0"/>
        <v>233</v>
      </c>
      <c r="G37" s="89"/>
      <c r="H37" s="90"/>
      <c r="I37" s="90"/>
      <c r="J37" s="92">
        <v>40</v>
      </c>
      <c r="K37" s="92">
        <v>14</v>
      </c>
      <c r="L37" s="90"/>
      <c r="M37" s="92"/>
      <c r="N37" s="92">
        <v>5</v>
      </c>
      <c r="O37" s="91"/>
      <c r="P37" s="91"/>
      <c r="Q37" s="92"/>
      <c r="R37" s="91">
        <v>40</v>
      </c>
      <c r="S37" s="92"/>
      <c r="T37" s="91">
        <v>20</v>
      </c>
      <c r="U37" s="92"/>
      <c r="V37" s="92">
        <v>100</v>
      </c>
      <c r="W37" s="92"/>
      <c r="X37" s="92"/>
      <c r="Y37" s="92"/>
      <c r="Z37" s="90">
        <v>4</v>
      </c>
      <c r="AA37" s="90">
        <v>10</v>
      </c>
      <c r="AB37" s="90"/>
      <c r="AC37" s="90"/>
      <c r="AD37" s="27" t="s">
        <v>1502</v>
      </c>
      <c r="AE37" s="26" t="s">
        <v>1528</v>
      </c>
      <c r="AF37" s="26">
        <v>41749</v>
      </c>
      <c r="AG37" s="26" t="s">
        <v>1012</v>
      </c>
      <c r="AH37" s="66">
        <v>67.39</v>
      </c>
      <c r="AI37" s="14">
        <v>3.3694999999999999</v>
      </c>
      <c r="AJ37" s="25" t="s">
        <v>1529</v>
      </c>
      <c r="AK37"/>
    </row>
    <row r="38" spans="1:37" ht="15" thickBot="1">
      <c r="A38" s="55">
        <v>136</v>
      </c>
      <c r="B38" s="21" t="s">
        <v>1436</v>
      </c>
      <c r="C38" s="20" t="s">
        <v>1437</v>
      </c>
      <c r="D38" s="19" t="s">
        <v>1</v>
      </c>
      <c r="E38" s="18" t="s">
        <v>1012</v>
      </c>
      <c r="F38" s="57">
        <f t="shared" si="0"/>
        <v>96</v>
      </c>
      <c r="G38" s="89"/>
      <c r="H38" s="90"/>
      <c r="I38" s="90">
        <v>4</v>
      </c>
      <c r="J38" s="92"/>
      <c r="K38" s="92"/>
      <c r="L38" s="90"/>
      <c r="M38" s="92"/>
      <c r="N38" s="92">
        <v>5</v>
      </c>
      <c r="O38" s="91">
        <v>30</v>
      </c>
      <c r="P38" s="91"/>
      <c r="Q38" s="92"/>
      <c r="R38" s="91">
        <v>20</v>
      </c>
      <c r="S38" s="92"/>
      <c r="T38" s="91">
        <v>20</v>
      </c>
      <c r="U38" s="92"/>
      <c r="V38" s="92">
        <v>10</v>
      </c>
      <c r="W38" s="92"/>
      <c r="X38" s="92">
        <v>3</v>
      </c>
      <c r="Y38" s="92"/>
      <c r="Z38" s="90">
        <v>4</v>
      </c>
      <c r="AA38" s="90"/>
      <c r="AB38" s="90"/>
      <c r="AC38" s="90"/>
      <c r="AD38" s="27" t="s">
        <v>1532</v>
      </c>
      <c r="AE38" s="26" t="s">
        <v>1533</v>
      </c>
      <c r="AF38" s="26">
        <v>34045</v>
      </c>
      <c r="AG38" s="26" t="s">
        <v>438</v>
      </c>
      <c r="AH38" s="66">
        <v>75.28</v>
      </c>
      <c r="AI38" s="14">
        <v>7.5280000000000005</v>
      </c>
      <c r="AJ38" s="25" t="s">
        <v>1529</v>
      </c>
      <c r="AK38"/>
    </row>
    <row r="39" spans="1:37" ht="22.2" thickBot="1">
      <c r="A39" s="55">
        <v>137</v>
      </c>
      <c r="B39" s="21" t="s">
        <v>1221</v>
      </c>
      <c r="C39" s="20" t="s">
        <v>1220</v>
      </c>
      <c r="D39" s="19" t="s">
        <v>1</v>
      </c>
      <c r="E39" s="18" t="s">
        <v>1012</v>
      </c>
      <c r="F39" s="57">
        <f t="shared" si="0"/>
        <v>45</v>
      </c>
      <c r="G39" s="89"/>
      <c r="H39" s="90"/>
      <c r="I39" s="90"/>
      <c r="J39" s="92"/>
      <c r="K39" s="92"/>
      <c r="L39" s="90"/>
      <c r="M39" s="92">
        <v>4</v>
      </c>
      <c r="N39" s="92"/>
      <c r="O39" s="91"/>
      <c r="P39" s="91"/>
      <c r="Q39" s="92"/>
      <c r="R39" s="91">
        <v>6</v>
      </c>
      <c r="S39" s="92">
        <v>1</v>
      </c>
      <c r="T39" s="91">
        <v>5</v>
      </c>
      <c r="U39" s="92"/>
      <c r="V39" s="92">
        <v>25</v>
      </c>
      <c r="W39" s="92">
        <v>2</v>
      </c>
      <c r="X39" s="92"/>
      <c r="Y39" s="92">
        <v>2</v>
      </c>
      <c r="Z39" s="90"/>
      <c r="AA39" s="90"/>
      <c r="AB39" s="90"/>
      <c r="AC39" s="90"/>
      <c r="AD39" s="27"/>
      <c r="AE39" s="26" t="s">
        <v>1528</v>
      </c>
      <c r="AF39" s="26">
        <v>41744</v>
      </c>
      <c r="AG39" s="26" t="s">
        <v>1534</v>
      </c>
      <c r="AH39" s="66">
        <v>120.95</v>
      </c>
      <c r="AI39" s="14">
        <v>5.3755555555555556</v>
      </c>
      <c r="AJ39" s="25" t="s">
        <v>1529</v>
      </c>
      <c r="AK39"/>
    </row>
    <row r="40" spans="1:37" ht="15" thickBot="1">
      <c r="A40" s="55">
        <v>138</v>
      </c>
      <c r="B40" s="21" t="s">
        <v>1438</v>
      </c>
      <c r="C40" s="20" t="s">
        <v>1439</v>
      </c>
      <c r="D40" s="19" t="s">
        <v>1</v>
      </c>
      <c r="E40" s="18" t="s">
        <v>1012</v>
      </c>
      <c r="F40" s="57">
        <f t="shared" si="0"/>
        <v>64</v>
      </c>
      <c r="G40" s="89"/>
      <c r="H40" s="90"/>
      <c r="I40" s="90"/>
      <c r="J40" s="92"/>
      <c r="K40" s="92"/>
      <c r="L40" s="90"/>
      <c r="M40" s="92"/>
      <c r="N40" s="92"/>
      <c r="O40" s="91">
        <v>9</v>
      </c>
      <c r="P40" s="91"/>
      <c r="Q40" s="92"/>
      <c r="R40" s="91">
        <v>2</v>
      </c>
      <c r="S40" s="92"/>
      <c r="T40" s="91">
        <v>20</v>
      </c>
      <c r="U40" s="92"/>
      <c r="V40" s="92">
        <v>10</v>
      </c>
      <c r="W40" s="92"/>
      <c r="X40" s="92"/>
      <c r="Y40" s="92">
        <v>3</v>
      </c>
      <c r="Z40" s="90"/>
      <c r="AA40" s="90">
        <v>20</v>
      </c>
      <c r="AB40" s="90"/>
      <c r="AC40" s="90"/>
      <c r="AD40" s="27" t="s">
        <v>1502</v>
      </c>
      <c r="AE40" s="26" t="s">
        <v>1530</v>
      </c>
      <c r="AF40" s="26">
        <v>752521</v>
      </c>
      <c r="AG40" s="26" t="s">
        <v>1535</v>
      </c>
      <c r="AH40" s="66">
        <v>45.739999999999995</v>
      </c>
      <c r="AI40" s="14">
        <v>3.8116666666666661</v>
      </c>
      <c r="AJ40" s="25" t="s">
        <v>1529</v>
      </c>
      <c r="AK40"/>
    </row>
    <row r="41" spans="1:37" ht="15" thickBot="1">
      <c r="A41" s="55">
        <v>139</v>
      </c>
      <c r="B41" s="21" t="s">
        <v>1440</v>
      </c>
      <c r="C41" s="20" t="s">
        <v>1441</v>
      </c>
      <c r="D41" s="19" t="s">
        <v>1</v>
      </c>
      <c r="E41" s="18" t="s">
        <v>1012</v>
      </c>
      <c r="F41" s="57">
        <f t="shared" si="0"/>
        <v>100</v>
      </c>
      <c r="G41" s="89"/>
      <c r="H41" s="90"/>
      <c r="I41" s="90"/>
      <c r="J41" s="92"/>
      <c r="K41" s="90"/>
      <c r="L41" s="90"/>
      <c r="M41" s="91"/>
      <c r="N41" s="90">
        <v>5</v>
      </c>
      <c r="O41" s="90"/>
      <c r="P41" s="90"/>
      <c r="Q41" s="91"/>
      <c r="R41" s="91">
        <v>6</v>
      </c>
      <c r="S41" s="90"/>
      <c r="T41" s="90">
        <v>20</v>
      </c>
      <c r="U41" s="90"/>
      <c r="V41" s="92">
        <v>20</v>
      </c>
      <c r="W41" s="91">
        <v>2</v>
      </c>
      <c r="X41" s="90"/>
      <c r="Y41" s="90">
        <v>5</v>
      </c>
      <c r="Z41" s="90">
        <v>2</v>
      </c>
      <c r="AA41" s="90">
        <v>40</v>
      </c>
      <c r="AB41" s="90"/>
      <c r="AC41" s="90"/>
      <c r="AD41" s="27" t="s">
        <v>1502</v>
      </c>
      <c r="AE41" s="26" t="s">
        <v>1530</v>
      </c>
      <c r="AF41" s="26">
        <v>114461</v>
      </c>
      <c r="AG41" s="26" t="s">
        <v>1012</v>
      </c>
      <c r="AH41" s="66">
        <v>61.6</v>
      </c>
      <c r="AI41" s="14">
        <v>3.08</v>
      </c>
      <c r="AJ41" s="25" t="s">
        <v>1529</v>
      </c>
      <c r="AK41"/>
    </row>
    <row r="42" spans="1:37" ht="15" thickBot="1">
      <c r="A42" s="124">
        <v>140</v>
      </c>
      <c r="B42" s="125" t="s">
        <v>1219</v>
      </c>
      <c r="C42" s="126" t="s">
        <v>1218</v>
      </c>
      <c r="D42" s="127" t="s">
        <v>1217</v>
      </c>
      <c r="E42" s="128" t="s">
        <v>61</v>
      </c>
      <c r="F42" s="129">
        <f t="shared" si="0"/>
        <v>16</v>
      </c>
      <c r="G42" s="130"/>
      <c r="H42" s="131"/>
      <c r="I42" s="132"/>
      <c r="J42" s="133"/>
      <c r="K42" s="133"/>
      <c r="L42" s="132"/>
      <c r="M42" s="134"/>
      <c r="N42" s="131"/>
      <c r="O42" s="132"/>
      <c r="P42" s="132"/>
      <c r="Q42" s="132"/>
      <c r="R42" s="133"/>
      <c r="S42" s="132"/>
      <c r="T42" s="132">
        <v>10</v>
      </c>
      <c r="U42" s="132"/>
      <c r="V42" s="131"/>
      <c r="W42" s="132"/>
      <c r="X42" s="132"/>
      <c r="Y42" s="132">
        <v>6</v>
      </c>
      <c r="Z42" s="132"/>
      <c r="AA42" s="132"/>
      <c r="AB42" s="132"/>
      <c r="AC42" s="132"/>
      <c r="AD42" s="27" t="s">
        <v>1536</v>
      </c>
      <c r="AE42" s="26" t="s">
        <v>1476</v>
      </c>
      <c r="AF42" s="26">
        <v>166601</v>
      </c>
      <c r="AG42" s="26" t="s">
        <v>1537</v>
      </c>
      <c r="AH42" s="66">
        <v>104.67</v>
      </c>
      <c r="AI42" s="14">
        <v>1.1377173913043479</v>
      </c>
      <c r="AJ42" s="25" t="s">
        <v>1470</v>
      </c>
      <c r="AK42"/>
    </row>
    <row r="43" spans="1:37" ht="19.8" thickBot="1">
      <c r="A43" s="55">
        <v>141</v>
      </c>
      <c r="B43" s="21" t="s">
        <v>1216</v>
      </c>
      <c r="C43" s="20" t="s">
        <v>1215</v>
      </c>
      <c r="D43" s="19" t="s">
        <v>1214</v>
      </c>
      <c r="E43" s="18" t="s">
        <v>1406</v>
      </c>
      <c r="F43" s="57">
        <f t="shared" si="0"/>
        <v>159</v>
      </c>
      <c r="G43" s="93"/>
      <c r="H43" s="92"/>
      <c r="I43" s="90"/>
      <c r="J43" s="91"/>
      <c r="K43" s="91"/>
      <c r="L43" s="90"/>
      <c r="M43" s="95"/>
      <c r="N43" s="92"/>
      <c r="O43" s="90">
        <v>35</v>
      </c>
      <c r="P43" s="90"/>
      <c r="Q43" s="90"/>
      <c r="R43" s="91">
        <v>10</v>
      </c>
      <c r="S43" s="90"/>
      <c r="T43" s="90"/>
      <c r="U43" s="90"/>
      <c r="V43" s="92">
        <v>100</v>
      </c>
      <c r="W43" s="90"/>
      <c r="X43" s="90"/>
      <c r="Y43" s="90">
        <v>6</v>
      </c>
      <c r="Z43" s="90">
        <v>8</v>
      </c>
      <c r="AA43" s="90"/>
      <c r="AB43" s="90"/>
      <c r="AC43" s="90"/>
      <c r="AD43" s="27" t="s">
        <v>1467</v>
      </c>
      <c r="AE43" s="26" t="s">
        <v>1538</v>
      </c>
      <c r="AF43" s="26">
        <v>40011</v>
      </c>
      <c r="AG43" s="26" t="s">
        <v>1539</v>
      </c>
      <c r="AH43" s="66">
        <v>154.78</v>
      </c>
      <c r="AI43" s="14">
        <v>0.96737499999999998</v>
      </c>
      <c r="AJ43" s="25" t="s">
        <v>1470</v>
      </c>
      <c r="AK43"/>
    </row>
    <row r="44" spans="1:37" ht="19.8" thickBot="1">
      <c r="A44" s="55">
        <v>142</v>
      </c>
      <c r="B44" s="21" t="s">
        <v>1213</v>
      </c>
      <c r="C44" s="20" t="s">
        <v>1212</v>
      </c>
      <c r="D44" s="19" t="s">
        <v>1211</v>
      </c>
      <c r="E44" s="18" t="s">
        <v>1204</v>
      </c>
      <c r="F44" s="57">
        <f t="shared" si="0"/>
        <v>275</v>
      </c>
      <c r="G44" s="89"/>
      <c r="H44" s="91">
        <v>75</v>
      </c>
      <c r="I44" s="90">
        <v>14</v>
      </c>
      <c r="J44" s="90"/>
      <c r="K44" s="91"/>
      <c r="L44" s="90"/>
      <c r="M44" s="95"/>
      <c r="N44" s="91">
        <v>8</v>
      </c>
      <c r="O44" s="91">
        <v>75</v>
      </c>
      <c r="P44" s="91">
        <v>6</v>
      </c>
      <c r="Q44" s="90"/>
      <c r="R44" s="91">
        <v>10</v>
      </c>
      <c r="S44" s="90"/>
      <c r="T44" s="91">
        <v>75</v>
      </c>
      <c r="U44" s="91"/>
      <c r="V44" s="91"/>
      <c r="W44" s="90"/>
      <c r="X44" s="90"/>
      <c r="Y44" s="90">
        <v>4</v>
      </c>
      <c r="Z44" s="90">
        <v>8</v>
      </c>
      <c r="AA44" s="90"/>
      <c r="AB44" s="90"/>
      <c r="AC44" s="90"/>
      <c r="AD44" s="27" t="s">
        <v>1481</v>
      </c>
      <c r="AE44" s="26" t="s">
        <v>1538</v>
      </c>
      <c r="AF44" s="26">
        <v>64230</v>
      </c>
      <c r="AG44" s="26" t="s">
        <v>1540</v>
      </c>
      <c r="AH44" s="66">
        <v>91.92</v>
      </c>
      <c r="AI44" s="14">
        <v>1.2766666666666666</v>
      </c>
      <c r="AJ44" s="25" t="s">
        <v>1470</v>
      </c>
      <c r="AK44"/>
    </row>
    <row r="45" spans="1:37" ht="15" thickBot="1">
      <c r="A45" s="55">
        <v>143</v>
      </c>
      <c r="B45" s="21" t="s">
        <v>1210</v>
      </c>
      <c r="C45" s="20" t="s">
        <v>1209</v>
      </c>
      <c r="D45" s="19" t="s">
        <v>1208</v>
      </c>
      <c r="E45" s="18" t="s">
        <v>1204</v>
      </c>
      <c r="F45" s="57">
        <f t="shared" si="0"/>
        <v>131</v>
      </c>
      <c r="G45" s="89"/>
      <c r="H45" s="91">
        <v>75</v>
      </c>
      <c r="I45" s="91"/>
      <c r="J45" s="91"/>
      <c r="K45" s="91"/>
      <c r="L45" s="90"/>
      <c r="M45" s="95">
        <v>32</v>
      </c>
      <c r="N45" s="90">
        <v>8</v>
      </c>
      <c r="O45" s="90"/>
      <c r="P45" s="91">
        <v>6</v>
      </c>
      <c r="Q45" s="90"/>
      <c r="R45" s="91">
        <v>10</v>
      </c>
      <c r="S45" s="90"/>
      <c r="T45" s="91"/>
      <c r="U45" s="91"/>
      <c r="V45" s="90"/>
      <c r="W45" s="90"/>
      <c r="X45" s="90"/>
      <c r="Y45" s="90"/>
      <c r="Z45" s="90"/>
      <c r="AA45" s="90"/>
      <c r="AB45" s="90"/>
      <c r="AC45" s="90"/>
      <c r="AD45" s="27" t="s">
        <v>1541</v>
      </c>
      <c r="AE45" s="26" t="s">
        <v>1476</v>
      </c>
      <c r="AF45" s="26">
        <v>36476</v>
      </c>
      <c r="AG45" s="26" t="s">
        <v>1542</v>
      </c>
      <c r="AH45" s="66">
        <v>160.26</v>
      </c>
      <c r="AI45" s="14">
        <v>1.430892857142857</v>
      </c>
      <c r="AJ45" s="25" t="s">
        <v>1470</v>
      </c>
      <c r="AK45"/>
    </row>
    <row r="46" spans="1:37" ht="19.8" thickBot="1">
      <c r="A46" s="55">
        <v>144</v>
      </c>
      <c r="B46" s="21" t="s">
        <v>1207</v>
      </c>
      <c r="C46" s="20" t="s">
        <v>1206</v>
      </c>
      <c r="D46" s="19" t="s">
        <v>1205</v>
      </c>
      <c r="E46" s="18" t="s">
        <v>1204</v>
      </c>
      <c r="F46" s="57">
        <f t="shared" si="0"/>
        <v>236</v>
      </c>
      <c r="G46" s="89">
        <v>12</v>
      </c>
      <c r="H46" s="90">
        <v>96</v>
      </c>
      <c r="I46" s="90"/>
      <c r="J46" s="90"/>
      <c r="K46" s="90"/>
      <c r="L46" s="90"/>
      <c r="M46" s="90"/>
      <c r="N46" s="90"/>
      <c r="O46" s="91">
        <v>106</v>
      </c>
      <c r="P46" s="91"/>
      <c r="Q46" s="90"/>
      <c r="R46" s="90">
        <v>10</v>
      </c>
      <c r="S46" s="90"/>
      <c r="T46" s="90"/>
      <c r="U46" s="91"/>
      <c r="V46" s="91"/>
      <c r="W46" s="90"/>
      <c r="X46" s="90"/>
      <c r="Y46" s="90"/>
      <c r="Z46" s="90">
        <v>12</v>
      </c>
      <c r="AA46" s="90"/>
      <c r="AB46" s="90"/>
      <c r="AC46" s="90"/>
      <c r="AD46" s="27" t="s">
        <v>1543</v>
      </c>
      <c r="AE46" s="26" t="s">
        <v>1538</v>
      </c>
      <c r="AF46" s="26">
        <v>60615</v>
      </c>
      <c r="AG46" s="26" t="s">
        <v>1544</v>
      </c>
      <c r="AH46" s="66">
        <v>94.39</v>
      </c>
      <c r="AI46" s="14">
        <v>1.179875</v>
      </c>
      <c r="AJ46" s="25" t="s">
        <v>1470</v>
      </c>
      <c r="AK46"/>
    </row>
    <row r="47" spans="1:37" ht="19.8" thickBot="1">
      <c r="A47" s="55">
        <v>145</v>
      </c>
      <c r="B47" s="21" t="s">
        <v>1203</v>
      </c>
      <c r="C47" s="20" t="s">
        <v>1202</v>
      </c>
      <c r="D47" s="19" t="s">
        <v>1201</v>
      </c>
      <c r="E47" s="18" t="s">
        <v>989</v>
      </c>
      <c r="F47" s="57">
        <f t="shared" si="0"/>
        <v>296</v>
      </c>
      <c r="G47" s="89"/>
      <c r="H47" s="91"/>
      <c r="I47" s="90"/>
      <c r="J47" s="92">
        <v>90</v>
      </c>
      <c r="K47" s="92">
        <v>10</v>
      </c>
      <c r="L47" s="91"/>
      <c r="M47" s="90"/>
      <c r="N47" s="90"/>
      <c r="O47" s="90"/>
      <c r="P47" s="91"/>
      <c r="Q47" s="90"/>
      <c r="R47" s="91">
        <v>10</v>
      </c>
      <c r="S47" s="90"/>
      <c r="T47" s="91">
        <v>100</v>
      </c>
      <c r="U47" s="90"/>
      <c r="V47" s="91"/>
      <c r="W47" s="90"/>
      <c r="X47" s="90"/>
      <c r="Y47" s="90">
        <v>7</v>
      </c>
      <c r="Z47" s="90"/>
      <c r="AA47" s="90">
        <v>25</v>
      </c>
      <c r="AB47" s="90"/>
      <c r="AC47" s="91">
        <v>54</v>
      </c>
      <c r="AD47" s="27" t="s">
        <v>1541</v>
      </c>
      <c r="AE47" s="26" t="s">
        <v>1476</v>
      </c>
      <c r="AF47" s="26">
        <v>26976</v>
      </c>
      <c r="AG47" s="26" t="s">
        <v>1545</v>
      </c>
      <c r="AH47" s="66">
        <v>139.56</v>
      </c>
      <c r="AI47" s="14">
        <v>1.2460714285714285</v>
      </c>
      <c r="AJ47" s="25" t="s">
        <v>1470</v>
      </c>
      <c r="AK47"/>
    </row>
    <row r="48" spans="1:37" ht="22.2" thickBot="1">
      <c r="A48" s="55">
        <v>146</v>
      </c>
      <c r="B48" s="21" t="s">
        <v>1200</v>
      </c>
      <c r="C48" s="20" t="s">
        <v>1199</v>
      </c>
      <c r="D48" s="19" t="s">
        <v>1198</v>
      </c>
      <c r="E48" s="18" t="s">
        <v>1197</v>
      </c>
      <c r="F48" s="57">
        <f t="shared" si="0"/>
        <v>406</v>
      </c>
      <c r="G48" s="89"/>
      <c r="H48" s="90"/>
      <c r="I48" s="90"/>
      <c r="J48" s="92"/>
      <c r="K48" s="92"/>
      <c r="L48" s="90">
        <v>10</v>
      </c>
      <c r="M48" s="91"/>
      <c r="N48" s="90"/>
      <c r="O48" s="91"/>
      <c r="P48" s="90"/>
      <c r="Q48" s="90"/>
      <c r="R48" s="90">
        <v>48</v>
      </c>
      <c r="S48" s="90"/>
      <c r="T48" s="91">
        <v>75</v>
      </c>
      <c r="U48" s="90"/>
      <c r="V48" s="90">
        <v>200</v>
      </c>
      <c r="W48" s="91"/>
      <c r="X48" s="90"/>
      <c r="Y48" s="90">
        <v>2</v>
      </c>
      <c r="Z48" s="90">
        <v>6</v>
      </c>
      <c r="AA48" s="90">
        <v>5</v>
      </c>
      <c r="AB48" s="90"/>
      <c r="AC48" s="90">
        <v>60</v>
      </c>
      <c r="AD48" s="27" t="s">
        <v>1467</v>
      </c>
      <c r="AE48" s="26" t="s">
        <v>1494</v>
      </c>
      <c r="AF48" s="26">
        <v>470490</v>
      </c>
      <c r="AG48" s="26" t="s">
        <v>1546</v>
      </c>
      <c r="AH48" s="66">
        <v>217.85</v>
      </c>
      <c r="AI48" s="14">
        <v>0.74351535836177474</v>
      </c>
      <c r="AJ48" s="25" t="s">
        <v>1470</v>
      </c>
      <c r="AK48"/>
    </row>
    <row r="49" spans="1:38" ht="22.2" thickBot="1">
      <c r="A49" s="55">
        <v>147</v>
      </c>
      <c r="B49" s="21" t="s">
        <v>1196</v>
      </c>
      <c r="C49" s="20" t="s">
        <v>1195</v>
      </c>
      <c r="D49" s="19" t="s">
        <v>1194</v>
      </c>
      <c r="E49" s="18" t="s">
        <v>1193</v>
      </c>
      <c r="F49" s="57">
        <f t="shared" si="0"/>
        <v>164</v>
      </c>
      <c r="G49" s="89"/>
      <c r="H49" s="90"/>
      <c r="I49" s="90"/>
      <c r="J49" s="91"/>
      <c r="K49" s="91"/>
      <c r="L49" s="91"/>
      <c r="M49" s="91">
        <v>4</v>
      </c>
      <c r="N49" s="91">
        <v>10</v>
      </c>
      <c r="O49" s="91"/>
      <c r="P49" s="91"/>
      <c r="Q49" s="91"/>
      <c r="R49" s="91"/>
      <c r="S49" s="90"/>
      <c r="T49" s="91">
        <v>150</v>
      </c>
      <c r="U49" s="91"/>
      <c r="V49" s="91"/>
      <c r="W49" s="91"/>
      <c r="X49" s="90"/>
      <c r="Y49" s="90"/>
      <c r="Z49" s="91"/>
      <c r="AA49" s="91"/>
      <c r="AB49" s="90"/>
      <c r="AC49" s="91"/>
      <c r="AD49" s="27" t="s">
        <v>1467</v>
      </c>
      <c r="AE49" s="26" t="s">
        <v>1494</v>
      </c>
      <c r="AF49" s="26">
        <v>471045</v>
      </c>
      <c r="AG49" s="26" t="s">
        <v>1547</v>
      </c>
      <c r="AH49" s="66">
        <v>209</v>
      </c>
      <c r="AI49" s="14">
        <v>0.82608695652173914</v>
      </c>
      <c r="AJ49" s="25" t="s">
        <v>1470</v>
      </c>
      <c r="AK49"/>
    </row>
    <row r="50" spans="1:38" ht="19.8" thickBot="1">
      <c r="A50" s="55">
        <v>148</v>
      </c>
      <c r="B50" s="21" t="s">
        <v>1192</v>
      </c>
      <c r="C50" s="20" t="s">
        <v>1191</v>
      </c>
      <c r="D50" s="19" t="s">
        <v>1190</v>
      </c>
      <c r="E50" s="18" t="s">
        <v>1189</v>
      </c>
      <c r="F50" s="57">
        <f t="shared" si="0"/>
        <v>235</v>
      </c>
      <c r="G50" s="89"/>
      <c r="H50" s="90"/>
      <c r="I50" s="90">
        <v>12</v>
      </c>
      <c r="J50" s="90"/>
      <c r="K50" s="91"/>
      <c r="L50" s="92"/>
      <c r="M50" s="95"/>
      <c r="N50" s="90">
        <v>10</v>
      </c>
      <c r="O50" s="91">
        <v>65</v>
      </c>
      <c r="P50" s="92"/>
      <c r="Q50" s="90"/>
      <c r="R50" s="90">
        <v>36</v>
      </c>
      <c r="S50" s="90"/>
      <c r="T50" s="91">
        <v>100</v>
      </c>
      <c r="U50" s="91"/>
      <c r="V50" s="91"/>
      <c r="W50" s="90"/>
      <c r="X50" s="90"/>
      <c r="Y50" s="90"/>
      <c r="Z50" s="92">
        <v>12</v>
      </c>
      <c r="AA50" s="92"/>
      <c r="AB50" s="90"/>
      <c r="AC50" s="90"/>
      <c r="AD50" s="27" t="s">
        <v>1541</v>
      </c>
      <c r="AE50" s="26" t="s">
        <v>1548</v>
      </c>
      <c r="AF50" s="26">
        <v>110452</v>
      </c>
      <c r="AG50" s="26" t="s">
        <v>1549</v>
      </c>
      <c r="AH50" s="66">
        <v>94.300000000000011</v>
      </c>
      <c r="AI50" s="14">
        <v>0.84954954954954964</v>
      </c>
      <c r="AJ50" s="25" t="s">
        <v>1470</v>
      </c>
      <c r="AK50"/>
    </row>
    <row r="51" spans="1:38" ht="19.8" thickBot="1">
      <c r="A51" s="55">
        <v>149</v>
      </c>
      <c r="B51" s="21" t="s">
        <v>1188</v>
      </c>
      <c r="C51" s="20" t="s">
        <v>1187</v>
      </c>
      <c r="D51" s="19" t="s">
        <v>1186</v>
      </c>
      <c r="E51" s="18" t="s">
        <v>61</v>
      </c>
      <c r="F51" s="57">
        <f t="shared" si="0"/>
        <v>221</v>
      </c>
      <c r="G51" s="89">
        <v>8</v>
      </c>
      <c r="H51" s="90"/>
      <c r="I51" s="91">
        <v>8</v>
      </c>
      <c r="J51" s="90">
        <v>90</v>
      </c>
      <c r="K51" s="91">
        <v>12</v>
      </c>
      <c r="L51" s="90"/>
      <c r="M51" s="95"/>
      <c r="N51" s="90"/>
      <c r="O51" s="91"/>
      <c r="P51" s="90"/>
      <c r="Q51" s="90">
        <v>6</v>
      </c>
      <c r="R51" s="90">
        <v>12</v>
      </c>
      <c r="S51" s="90"/>
      <c r="T51" s="90">
        <v>30</v>
      </c>
      <c r="U51" s="90"/>
      <c r="V51" s="90"/>
      <c r="W51" s="92"/>
      <c r="X51" s="90"/>
      <c r="Y51" s="90">
        <v>5</v>
      </c>
      <c r="Z51" s="90"/>
      <c r="AA51" s="90">
        <v>50</v>
      </c>
      <c r="AB51" s="90"/>
      <c r="AC51" s="90"/>
      <c r="AD51" s="27" t="s">
        <v>1541</v>
      </c>
      <c r="AE51" s="26" t="s">
        <v>1548</v>
      </c>
      <c r="AF51" s="144" t="s">
        <v>1977</v>
      </c>
      <c r="AG51" s="26" t="s">
        <v>1951</v>
      </c>
      <c r="AH51" s="66">
        <v>132.35</v>
      </c>
      <c r="AI51" s="14">
        <v>1.3234999999999999</v>
      </c>
      <c r="AJ51" s="25" t="s">
        <v>1470</v>
      </c>
      <c r="AK51"/>
    </row>
    <row r="52" spans="1:38" ht="19.8" thickBot="1">
      <c r="A52" s="55">
        <v>150</v>
      </c>
      <c r="B52" s="21" t="s">
        <v>1185</v>
      </c>
      <c r="C52" s="20" t="s">
        <v>1184</v>
      </c>
      <c r="D52" s="19" t="s">
        <v>1183</v>
      </c>
      <c r="E52" s="18" t="s">
        <v>1182</v>
      </c>
      <c r="F52" s="57">
        <f t="shared" si="0"/>
        <v>503</v>
      </c>
      <c r="G52" s="89"/>
      <c r="H52" s="90"/>
      <c r="I52" s="90"/>
      <c r="J52" s="90"/>
      <c r="K52" s="90"/>
      <c r="L52" s="90"/>
      <c r="M52" s="90">
        <v>20</v>
      </c>
      <c r="N52" s="90"/>
      <c r="O52" s="92">
        <v>135</v>
      </c>
      <c r="P52" s="90"/>
      <c r="Q52" s="90"/>
      <c r="R52" s="90">
        <v>20</v>
      </c>
      <c r="S52" s="90"/>
      <c r="T52" s="90"/>
      <c r="U52" s="91"/>
      <c r="V52" s="90">
        <v>300</v>
      </c>
      <c r="W52" s="90">
        <v>22</v>
      </c>
      <c r="X52" s="90"/>
      <c r="Y52" s="90">
        <v>6</v>
      </c>
      <c r="Z52" s="90"/>
      <c r="AA52" s="90"/>
      <c r="AB52" s="90"/>
      <c r="AC52" s="90"/>
      <c r="AD52" s="27" t="s">
        <v>1517</v>
      </c>
      <c r="AE52" s="26" t="s">
        <v>1550</v>
      </c>
      <c r="AF52" s="26" t="s">
        <v>1551</v>
      </c>
      <c r="AG52" s="26" t="s">
        <v>1069</v>
      </c>
      <c r="AH52" s="66">
        <v>41.15</v>
      </c>
      <c r="AI52" s="14">
        <v>1.0287500000000001</v>
      </c>
      <c r="AJ52" s="25" t="s">
        <v>1470</v>
      </c>
      <c r="AK52"/>
    </row>
    <row r="53" spans="1:38" ht="19.8" thickBot="1">
      <c r="A53" s="55">
        <v>151</v>
      </c>
      <c r="B53" s="21" t="s">
        <v>1179</v>
      </c>
      <c r="C53" s="20" t="s">
        <v>1181</v>
      </c>
      <c r="D53" s="19" t="s">
        <v>1180</v>
      </c>
      <c r="E53" s="18" t="s">
        <v>1069</v>
      </c>
      <c r="F53" s="57">
        <f t="shared" si="0"/>
        <v>102</v>
      </c>
      <c r="G53" s="89"/>
      <c r="H53" s="90"/>
      <c r="I53" s="90">
        <v>21</v>
      </c>
      <c r="J53" s="90"/>
      <c r="K53" s="90"/>
      <c r="L53" s="90"/>
      <c r="M53" s="90"/>
      <c r="N53" s="90"/>
      <c r="O53" s="90">
        <v>49</v>
      </c>
      <c r="P53" s="90">
        <v>6</v>
      </c>
      <c r="Q53" s="90"/>
      <c r="R53" s="91">
        <v>12</v>
      </c>
      <c r="S53" s="90"/>
      <c r="T53" s="91"/>
      <c r="U53" s="90"/>
      <c r="V53" s="90"/>
      <c r="W53" s="90"/>
      <c r="X53" s="91"/>
      <c r="Y53" s="91">
        <v>4</v>
      </c>
      <c r="Z53" s="90"/>
      <c r="AA53" s="90">
        <v>10</v>
      </c>
      <c r="AB53" s="90"/>
      <c r="AC53" s="90"/>
      <c r="AD53" s="27"/>
      <c r="AE53" s="26" t="s">
        <v>1476</v>
      </c>
      <c r="AF53" s="26" t="s">
        <v>1552</v>
      </c>
      <c r="AG53" s="26" t="s">
        <v>1307</v>
      </c>
      <c r="AH53" s="66">
        <v>48.199999999999996</v>
      </c>
      <c r="AI53" s="14">
        <v>4.8199999999999994</v>
      </c>
      <c r="AJ53" s="25" t="s">
        <v>1529</v>
      </c>
      <c r="AK53"/>
    </row>
    <row r="54" spans="1:38" ht="15" thickBot="1">
      <c r="A54" s="55">
        <v>152</v>
      </c>
      <c r="B54" s="21" t="s">
        <v>1179</v>
      </c>
      <c r="C54" s="68" t="s">
        <v>1178</v>
      </c>
      <c r="D54" s="19" t="s">
        <v>1177</v>
      </c>
      <c r="E54" s="18" t="s">
        <v>61</v>
      </c>
      <c r="F54" s="57">
        <f t="shared" si="0"/>
        <v>328</v>
      </c>
      <c r="G54" s="93"/>
      <c r="H54" s="92"/>
      <c r="I54" s="90"/>
      <c r="J54" s="91"/>
      <c r="K54" s="90"/>
      <c r="L54" s="90"/>
      <c r="M54" s="91"/>
      <c r="N54" s="90"/>
      <c r="O54" s="91"/>
      <c r="P54" s="90">
        <v>6</v>
      </c>
      <c r="Q54" s="90"/>
      <c r="R54" s="90">
        <v>12</v>
      </c>
      <c r="S54" s="91"/>
      <c r="T54" s="90">
        <v>225</v>
      </c>
      <c r="U54" s="90"/>
      <c r="V54" s="91">
        <v>75</v>
      </c>
      <c r="W54" s="91"/>
      <c r="X54" s="90">
        <v>4</v>
      </c>
      <c r="Y54" s="90">
        <v>6</v>
      </c>
      <c r="Z54" s="90"/>
      <c r="AA54" s="90"/>
      <c r="AB54" s="90"/>
      <c r="AC54" s="91"/>
      <c r="AD54" s="27" t="s">
        <v>1467</v>
      </c>
      <c r="AE54" s="26" t="s">
        <v>1476</v>
      </c>
      <c r="AF54" s="26">
        <v>34696</v>
      </c>
      <c r="AG54" s="26" t="s">
        <v>1553</v>
      </c>
      <c r="AH54" s="66">
        <v>145.64999999999998</v>
      </c>
      <c r="AI54" s="14">
        <v>1.6365168539325841</v>
      </c>
      <c r="AJ54" s="25" t="s">
        <v>1470</v>
      </c>
      <c r="AK54"/>
    </row>
    <row r="55" spans="1:38" ht="15" thickBot="1">
      <c r="A55" s="55">
        <v>153</v>
      </c>
      <c r="B55" s="21" t="s">
        <v>1170</v>
      </c>
      <c r="C55" s="20" t="s">
        <v>1176</v>
      </c>
      <c r="D55" s="19" t="s">
        <v>1175</v>
      </c>
      <c r="E55" s="18" t="s">
        <v>1167</v>
      </c>
      <c r="F55" s="57">
        <f t="shared" si="0"/>
        <v>25</v>
      </c>
      <c r="G55" s="93"/>
      <c r="H55" s="92"/>
      <c r="I55" s="91"/>
      <c r="J55" s="91"/>
      <c r="K55" s="91"/>
      <c r="L55" s="90"/>
      <c r="M55" s="91">
        <v>1</v>
      </c>
      <c r="N55" s="90"/>
      <c r="O55" s="91"/>
      <c r="P55" s="90"/>
      <c r="Q55" s="90"/>
      <c r="R55" s="90">
        <v>12</v>
      </c>
      <c r="S55" s="91"/>
      <c r="T55" s="91"/>
      <c r="U55" s="91"/>
      <c r="V55" s="91">
        <v>10</v>
      </c>
      <c r="W55" s="91"/>
      <c r="X55" s="90"/>
      <c r="Y55" s="90">
        <v>2</v>
      </c>
      <c r="Z55" s="90"/>
      <c r="AA55" s="90"/>
      <c r="AB55" s="90"/>
      <c r="AC55" s="91"/>
      <c r="AD55" s="27" t="s">
        <v>1502</v>
      </c>
      <c r="AE55" s="26" t="s">
        <v>1558</v>
      </c>
      <c r="AF55" s="26" t="s">
        <v>1555</v>
      </c>
      <c r="AG55" s="26" t="s">
        <v>1557</v>
      </c>
      <c r="AH55" s="66">
        <v>33.01</v>
      </c>
      <c r="AI55" s="14">
        <v>0.45847222222222217</v>
      </c>
      <c r="AJ55" s="25" t="s">
        <v>1470</v>
      </c>
      <c r="AK55"/>
    </row>
    <row r="56" spans="1:38" ht="15" thickBot="1">
      <c r="A56" s="55">
        <v>154</v>
      </c>
      <c r="B56" s="21" t="s">
        <v>1170</v>
      </c>
      <c r="C56" s="20" t="s">
        <v>1174</v>
      </c>
      <c r="D56" s="19" t="s">
        <v>1173</v>
      </c>
      <c r="E56" s="18" t="s">
        <v>1167</v>
      </c>
      <c r="F56" s="57">
        <f t="shared" si="0"/>
        <v>32</v>
      </c>
      <c r="G56" s="93">
        <v>10</v>
      </c>
      <c r="H56" s="90"/>
      <c r="I56" s="90"/>
      <c r="J56" s="91"/>
      <c r="K56" s="91"/>
      <c r="L56" s="90"/>
      <c r="M56" s="91"/>
      <c r="N56" s="90"/>
      <c r="O56" s="91"/>
      <c r="P56" s="90"/>
      <c r="Q56" s="90"/>
      <c r="R56" s="90"/>
      <c r="S56" s="91"/>
      <c r="T56" s="91"/>
      <c r="U56" s="90"/>
      <c r="V56" s="91">
        <v>10</v>
      </c>
      <c r="W56" s="91">
        <v>10</v>
      </c>
      <c r="X56" s="90"/>
      <c r="Y56" s="90">
        <v>2</v>
      </c>
      <c r="Z56" s="90"/>
      <c r="AA56" s="90"/>
      <c r="AB56" s="90"/>
      <c r="AC56" s="91"/>
      <c r="AD56" s="27" t="s">
        <v>1502</v>
      </c>
      <c r="AE56" s="26" t="s">
        <v>1558</v>
      </c>
      <c r="AF56" s="26" t="s">
        <v>1556</v>
      </c>
      <c r="AG56" s="26" t="s">
        <v>1557</v>
      </c>
      <c r="AH56" s="66">
        <v>33.86</v>
      </c>
      <c r="AI56" s="14">
        <v>0.47027777777777779</v>
      </c>
      <c r="AJ56" s="25" t="s">
        <v>1470</v>
      </c>
      <c r="AK56"/>
    </row>
    <row r="57" spans="1:38" ht="15" thickBot="1">
      <c r="A57" s="124">
        <v>155</v>
      </c>
      <c r="B57" s="125" t="s">
        <v>1170</v>
      </c>
      <c r="C57" s="126" t="s">
        <v>1172</v>
      </c>
      <c r="D57" s="127" t="s">
        <v>1171</v>
      </c>
      <c r="E57" s="128" t="s">
        <v>1167</v>
      </c>
      <c r="F57" s="129">
        <f t="shared" si="0"/>
        <v>10</v>
      </c>
      <c r="G57" s="130">
        <v>10</v>
      </c>
      <c r="H57" s="132"/>
      <c r="I57" s="132"/>
      <c r="J57" s="133"/>
      <c r="K57" s="133"/>
      <c r="L57" s="132"/>
      <c r="M57" s="133"/>
      <c r="N57" s="132"/>
      <c r="O57" s="133"/>
      <c r="P57" s="132"/>
      <c r="Q57" s="132"/>
      <c r="R57" s="132"/>
      <c r="S57" s="133"/>
      <c r="T57" s="133"/>
      <c r="U57" s="132"/>
      <c r="V57" s="133"/>
      <c r="W57" s="133"/>
      <c r="X57" s="132"/>
      <c r="Y57" s="132"/>
      <c r="Z57" s="132"/>
      <c r="AA57" s="132"/>
      <c r="AB57" s="132"/>
      <c r="AC57" s="133"/>
      <c r="AD57" s="27" t="s">
        <v>1554</v>
      </c>
      <c r="AE57" s="26"/>
      <c r="AF57" s="26"/>
      <c r="AG57" s="26"/>
      <c r="AH57" s="66" t="e">
        <v>#DIV/0!</v>
      </c>
      <c r="AI57" s="14"/>
      <c r="AJ57" s="25"/>
      <c r="AK57"/>
    </row>
    <row r="58" spans="1:38" s="64" customFormat="1" ht="15" thickBot="1">
      <c r="A58" s="124">
        <v>156</v>
      </c>
      <c r="B58" s="125" t="s">
        <v>1170</v>
      </c>
      <c r="C58" s="126" t="s">
        <v>1169</v>
      </c>
      <c r="D58" s="127" t="s">
        <v>1168</v>
      </c>
      <c r="E58" s="128" t="s">
        <v>1167</v>
      </c>
      <c r="F58" s="129">
        <f t="shared" si="0"/>
        <v>0</v>
      </c>
      <c r="G58" s="130"/>
      <c r="H58" s="131"/>
      <c r="I58" s="132"/>
      <c r="J58" s="133"/>
      <c r="K58" s="133"/>
      <c r="L58" s="133"/>
      <c r="M58" s="132"/>
      <c r="N58" s="132"/>
      <c r="O58" s="132"/>
      <c r="P58" s="133"/>
      <c r="Q58" s="131"/>
      <c r="R58" s="133"/>
      <c r="S58" s="133"/>
      <c r="T58" s="133"/>
      <c r="U58" s="132"/>
      <c r="V58" s="131"/>
      <c r="W58" s="133"/>
      <c r="X58" s="132"/>
      <c r="Y58" s="132"/>
      <c r="Z58" s="132"/>
      <c r="AA58" s="132"/>
      <c r="AB58" s="132"/>
      <c r="AC58" s="132"/>
      <c r="AD58" s="27" t="s">
        <v>1554</v>
      </c>
      <c r="AE58" s="26"/>
      <c r="AF58" s="26"/>
      <c r="AG58" s="26"/>
      <c r="AH58" s="66" t="e">
        <v>#DIV/0!</v>
      </c>
      <c r="AI58" s="14"/>
      <c r="AJ58" s="25"/>
      <c r="AL58" s="1"/>
    </row>
    <row r="59" spans="1:38" ht="22.2" thickBot="1">
      <c r="A59" s="55">
        <v>157</v>
      </c>
      <c r="B59" s="21" t="s">
        <v>1166</v>
      </c>
      <c r="C59" s="20" t="s">
        <v>1165</v>
      </c>
      <c r="D59" s="19" t="s">
        <v>1164</v>
      </c>
      <c r="E59" s="18" t="s">
        <v>1163</v>
      </c>
      <c r="F59" s="57">
        <f t="shared" si="0"/>
        <v>279</v>
      </c>
      <c r="G59" s="93"/>
      <c r="H59" s="92">
        <v>136</v>
      </c>
      <c r="I59" s="90"/>
      <c r="J59" s="91"/>
      <c r="K59" s="91"/>
      <c r="L59" s="90">
        <v>18</v>
      </c>
      <c r="M59" s="91"/>
      <c r="N59" s="91"/>
      <c r="O59" s="91"/>
      <c r="P59" s="91"/>
      <c r="Q59" s="90"/>
      <c r="R59" s="91">
        <v>20</v>
      </c>
      <c r="S59" s="91">
        <v>5</v>
      </c>
      <c r="T59" s="91">
        <v>100</v>
      </c>
      <c r="U59" s="91"/>
      <c r="V59" s="91"/>
      <c r="W59" s="91"/>
      <c r="X59" s="92"/>
      <c r="Y59" s="92"/>
      <c r="Z59" s="90"/>
      <c r="AA59" s="90"/>
      <c r="AB59" s="90"/>
      <c r="AC59" s="91"/>
      <c r="AD59" s="27" t="s">
        <v>1517</v>
      </c>
      <c r="AE59" s="26" t="s">
        <v>1559</v>
      </c>
      <c r="AF59" s="26">
        <v>20454</v>
      </c>
      <c r="AG59" s="26" t="s">
        <v>1560</v>
      </c>
      <c r="AH59" s="66">
        <v>33.11</v>
      </c>
      <c r="AI59" s="14">
        <v>0.82774999999999999</v>
      </c>
      <c r="AJ59" s="25" t="s">
        <v>1470</v>
      </c>
      <c r="AK59"/>
    </row>
    <row r="60" spans="1:38" ht="19.8" thickBot="1">
      <c r="A60" s="55">
        <v>158</v>
      </c>
      <c r="B60" s="21" t="s">
        <v>1162</v>
      </c>
      <c r="C60" s="20" t="s">
        <v>1161</v>
      </c>
      <c r="D60" s="19" t="s">
        <v>1160</v>
      </c>
      <c r="E60" s="18" t="s">
        <v>1159</v>
      </c>
      <c r="F60" s="57">
        <f t="shared" si="0"/>
        <v>815</v>
      </c>
      <c r="G60" s="89">
        <v>15</v>
      </c>
      <c r="H60" s="90"/>
      <c r="I60" s="91">
        <v>14</v>
      </c>
      <c r="J60" s="91">
        <v>200</v>
      </c>
      <c r="K60" s="91">
        <v>30</v>
      </c>
      <c r="L60" s="91"/>
      <c r="M60" s="90"/>
      <c r="N60" s="91">
        <v>18</v>
      </c>
      <c r="O60" s="91">
        <v>70</v>
      </c>
      <c r="P60" s="90"/>
      <c r="Q60" s="92"/>
      <c r="R60" s="92">
        <v>10</v>
      </c>
      <c r="S60" s="90"/>
      <c r="T60" s="90">
        <v>100</v>
      </c>
      <c r="U60" s="92">
        <v>20</v>
      </c>
      <c r="V60" s="92">
        <v>200</v>
      </c>
      <c r="W60" s="91"/>
      <c r="X60" s="90">
        <v>8</v>
      </c>
      <c r="Y60" s="90">
        <v>15</v>
      </c>
      <c r="Z60" s="90">
        <v>8</v>
      </c>
      <c r="AA60" s="90">
        <v>100</v>
      </c>
      <c r="AB60" s="90">
        <v>7</v>
      </c>
      <c r="AC60" s="90"/>
      <c r="AD60" s="27" t="s">
        <v>1517</v>
      </c>
      <c r="AE60" s="26" t="s">
        <v>1505</v>
      </c>
      <c r="AF60" s="26">
        <v>95150</v>
      </c>
      <c r="AG60" s="26" t="s">
        <v>1520</v>
      </c>
      <c r="AH60" s="66">
        <v>49.23</v>
      </c>
      <c r="AI60" s="14">
        <v>0.68374999999999997</v>
      </c>
      <c r="AJ60" s="25" t="s">
        <v>1470</v>
      </c>
      <c r="AK60"/>
    </row>
    <row r="61" spans="1:38" ht="18" customHeight="1" thickBot="1">
      <c r="A61" s="55">
        <v>159</v>
      </c>
      <c r="B61" s="21" t="s">
        <v>1158</v>
      </c>
      <c r="C61" s="20" t="s">
        <v>1157</v>
      </c>
      <c r="D61" s="19" t="s">
        <v>1156</v>
      </c>
      <c r="E61" s="18" t="s">
        <v>1155</v>
      </c>
      <c r="F61" s="57">
        <f t="shared" si="0"/>
        <v>527</v>
      </c>
      <c r="G61" s="89"/>
      <c r="H61" s="90"/>
      <c r="I61" s="92"/>
      <c r="J61" s="92">
        <v>200</v>
      </c>
      <c r="K61" s="90"/>
      <c r="L61" s="90"/>
      <c r="M61" s="90"/>
      <c r="N61" s="90">
        <v>10</v>
      </c>
      <c r="O61" s="91"/>
      <c r="P61" s="90"/>
      <c r="Q61" s="90"/>
      <c r="R61" s="92">
        <v>6</v>
      </c>
      <c r="S61" s="90"/>
      <c r="T61" s="90">
        <v>250</v>
      </c>
      <c r="U61" s="90"/>
      <c r="V61" s="90">
        <v>40</v>
      </c>
      <c r="W61" s="91"/>
      <c r="X61" s="90"/>
      <c r="Y61" s="90">
        <v>6</v>
      </c>
      <c r="Z61" s="90"/>
      <c r="AA61" s="90">
        <v>15</v>
      </c>
      <c r="AB61" s="90"/>
      <c r="AC61" s="90"/>
      <c r="AD61" s="27" t="s">
        <v>1496</v>
      </c>
      <c r="AE61" s="26" t="s">
        <v>1476</v>
      </c>
      <c r="AF61" s="26">
        <v>42050</v>
      </c>
      <c r="AG61" s="26" t="s">
        <v>1561</v>
      </c>
      <c r="AH61" s="66">
        <v>41.44</v>
      </c>
      <c r="AI61" s="14">
        <v>0.57555555555555549</v>
      </c>
      <c r="AJ61" s="25" t="s">
        <v>1470</v>
      </c>
      <c r="AK61"/>
    </row>
    <row r="62" spans="1:38" ht="15" thickBot="1">
      <c r="A62" s="55">
        <v>160</v>
      </c>
      <c r="B62" s="21" t="s">
        <v>1154</v>
      </c>
      <c r="C62" s="20" t="s">
        <v>1153</v>
      </c>
      <c r="D62" s="19" t="s">
        <v>1152</v>
      </c>
      <c r="E62" s="18" t="s">
        <v>1155</v>
      </c>
      <c r="F62" s="57">
        <f t="shared" si="0"/>
        <v>320</v>
      </c>
      <c r="G62" s="89">
        <v>12</v>
      </c>
      <c r="H62" s="90"/>
      <c r="I62" s="92"/>
      <c r="J62" s="92">
        <v>200</v>
      </c>
      <c r="K62" s="90"/>
      <c r="L62" s="90">
        <v>36</v>
      </c>
      <c r="M62" s="90"/>
      <c r="N62" s="90"/>
      <c r="O62" s="91"/>
      <c r="P62" s="90">
        <v>8</v>
      </c>
      <c r="Q62" s="90"/>
      <c r="R62" s="92">
        <v>8</v>
      </c>
      <c r="S62" s="90"/>
      <c r="T62" s="90"/>
      <c r="U62" s="90"/>
      <c r="V62" s="90">
        <v>40</v>
      </c>
      <c r="W62" s="91"/>
      <c r="X62" s="90"/>
      <c r="Y62" s="90">
        <v>6</v>
      </c>
      <c r="Z62" s="90"/>
      <c r="AA62" s="90">
        <v>10</v>
      </c>
      <c r="AB62" s="90"/>
      <c r="AC62" s="90"/>
      <c r="AD62" s="27" t="s">
        <v>1496</v>
      </c>
      <c r="AE62" s="26" t="s">
        <v>1476</v>
      </c>
      <c r="AF62" s="26">
        <v>24569</v>
      </c>
      <c r="AG62" s="26" t="s">
        <v>1561</v>
      </c>
      <c r="AH62" s="66">
        <v>49.65</v>
      </c>
      <c r="AI62" s="14">
        <v>0.68958333333333333</v>
      </c>
      <c r="AJ62" s="25" t="s">
        <v>1470</v>
      </c>
      <c r="AK62"/>
    </row>
    <row r="63" spans="1:38" ht="22.2" thickBot="1">
      <c r="A63" s="55">
        <v>161</v>
      </c>
      <c r="B63" s="21" t="s">
        <v>1151</v>
      </c>
      <c r="C63" s="20" t="s">
        <v>1150</v>
      </c>
      <c r="D63" s="19" t="s">
        <v>1149</v>
      </c>
      <c r="E63" s="18" t="s">
        <v>1148</v>
      </c>
      <c r="F63" s="57">
        <f t="shared" si="0"/>
        <v>219</v>
      </c>
      <c r="G63" s="89"/>
      <c r="H63" s="90"/>
      <c r="I63" s="92"/>
      <c r="J63" s="92">
        <v>100</v>
      </c>
      <c r="K63" s="90"/>
      <c r="L63" s="90"/>
      <c r="M63" s="90"/>
      <c r="N63" s="90">
        <v>12</v>
      </c>
      <c r="O63" s="91">
        <v>75</v>
      </c>
      <c r="P63" s="90"/>
      <c r="Q63" s="90"/>
      <c r="R63" s="92">
        <v>5</v>
      </c>
      <c r="S63" s="90"/>
      <c r="T63" s="90"/>
      <c r="U63" s="90"/>
      <c r="V63" s="90"/>
      <c r="W63" s="91">
        <v>15</v>
      </c>
      <c r="X63" s="90"/>
      <c r="Y63" s="90"/>
      <c r="Z63" s="90">
        <v>12</v>
      </c>
      <c r="AA63" s="90"/>
      <c r="AB63" s="90"/>
      <c r="AC63" s="90"/>
      <c r="AD63" s="27" t="s">
        <v>1517</v>
      </c>
      <c r="AE63" s="26" t="s">
        <v>1507</v>
      </c>
      <c r="AF63" s="26">
        <v>6709</v>
      </c>
      <c r="AG63" s="26" t="s">
        <v>1148</v>
      </c>
      <c r="AH63" s="66">
        <v>98.43</v>
      </c>
      <c r="AI63" s="14">
        <v>1.3670833333333334</v>
      </c>
      <c r="AJ63" s="25" t="s">
        <v>1470</v>
      </c>
      <c r="AK63"/>
    </row>
    <row r="64" spans="1:38" ht="22.2" thickBot="1">
      <c r="A64" s="55">
        <v>162</v>
      </c>
      <c r="B64" s="21" t="s">
        <v>1147</v>
      </c>
      <c r="C64" s="20" t="s">
        <v>1146</v>
      </c>
      <c r="D64" s="19" t="s">
        <v>1145</v>
      </c>
      <c r="E64" s="18" t="s">
        <v>1407</v>
      </c>
      <c r="F64" s="57">
        <f t="shared" si="0"/>
        <v>219</v>
      </c>
      <c r="G64" s="89"/>
      <c r="H64" s="90">
        <v>75</v>
      </c>
      <c r="I64" s="92"/>
      <c r="J64" s="92"/>
      <c r="K64" s="90"/>
      <c r="L64" s="90">
        <v>36</v>
      </c>
      <c r="M64" s="90">
        <v>30</v>
      </c>
      <c r="N64" s="90"/>
      <c r="O64" s="91">
        <v>78</v>
      </c>
      <c r="P64" s="90"/>
      <c r="Q64" s="90"/>
      <c r="R64" s="92"/>
      <c r="S64" s="90"/>
      <c r="T64" s="90"/>
      <c r="U64" s="90"/>
      <c r="V64" s="90"/>
      <c r="W64" s="91"/>
      <c r="X64" s="90"/>
      <c r="Y64" s="90"/>
      <c r="Z64" s="90"/>
      <c r="AA64" s="90"/>
      <c r="AB64" s="90"/>
      <c r="AC64" s="90"/>
      <c r="AD64" s="27" t="s">
        <v>1511</v>
      </c>
      <c r="AE64" s="26" t="s">
        <v>1562</v>
      </c>
      <c r="AF64" s="26">
        <v>32540</v>
      </c>
      <c r="AG64" s="26" t="s">
        <v>1940</v>
      </c>
      <c r="AH64" s="66">
        <v>83.53</v>
      </c>
      <c r="AI64" s="14">
        <v>1.3921666666666668</v>
      </c>
      <c r="AJ64" s="25" t="s">
        <v>1470</v>
      </c>
      <c r="AK64"/>
    </row>
    <row r="65" spans="1:38" ht="22.2" thickBot="1">
      <c r="A65" s="55">
        <v>163</v>
      </c>
      <c r="B65" s="21" t="s">
        <v>1144</v>
      </c>
      <c r="C65" s="20" t="s">
        <v>1143</v>
      </c>
      <c r="D65" s="19" t="s">
        <v>1142</v>
      </c>
      <c r="E65" s="18" t="s">
        <v>1407</v>
      </c>
      <c r="F65" s="57">
        <f t="shared" si="0"/>
        <v>376</v>
      </c>
      <c r="G65" s="94"/>
      <c r="H65" s="90"/>
      <c r="I65" s="90"/>
      <c r="J65" s="92">
        <v>100</v>
      </c>
      <c r="K65" s="92"/>
      <c r="L65" s="92"/>
      <c r="M65" s="90"/>
      <c r="N65" s="90">
        <v>6</v>
      </c>
      <c r="O65" s="91"/>
      <c r="P65" s="91"/>
      <c r="Q65" s="91"/>
      <c r="R65" s="92">
        <v>8</v>
      </c>
      <c r="S65" s="90"/>
      <c r="T65" s="90">
        <v>100</v>
      </c>
      <c r="U65" s="90"/>
      <c r="V65" s="92">
        <v>150</v>
      </c>
      <c r="W65" s="91"/>
      <c r="X65" s="90"/>
      <c r="Y65" s="90"/>
      <c r="Z65" s="90">
        <v>12</v>
      </c>
      <c r="AA65" s="90"/>
      <c r="AB65" s="92"/>
      <c r="AC65" s="90"/>
      <c r="AD65" s="27" t="s">
        <v>1511</v>
      </c>
      <c r="AE65" s="26" t="s">
        <v>1562</v>
      </c>
      <c r="AF65" s="26">
        <v>32541</v>
      </c>
      <c r="AG65" s="26" t="s">
        <v>1940</v>
      </c>
      <c r="AH65" s="66">
        <v>83.53</v>
      </c>
      <c r="AI65" s="14">
        <v>1.3921666666666668</v>
      </c>
      <c r="AJ65" s="25" t="s">
        <v>1470</v>
      </c>
      <c r="AK65"/>
    </row>
    <row r="66" spans="1:38" ht="32.4" thickBot="1">
      <c r="A66" s="55">
        <v>164</v>
      </c>
      <c r="B66" s="21" t="s">
        <v>1141</v>
      </c>
      <c r="C66" s="20" t="s">
        <v>1140</v>
      </c>
      <c r="D66" s="19" t="s">
        <v>1139</v>
      </c>
      <c r="E66" s="18" t="s">
        <v>1133</v>
      </c>
      <c r="F66" s="57">
        <f t="shared" si="0"/>
        <v>236</v>
      </c>
      <c r="G66" s="94"/>
      <c r="H66" s="90"/>
      <c r="I66" s="90"/>
      <c r="J66" s="92">
        <v>20</v>
      </c>
      <c r="K66" s="92">
        <v>12</v>
      </c>
      <c r="L66" s="92">
        <v>5</v>
      </c>
      <c r="M66" s="90"/>
      <c r="N66" s="90"/>
      <c r="O66" s="91">
        <v>50</v>
      </c>
      <c r="P66" s="91"/>
      <c r="Q66" s="91">
        <v>5</v>
      </c>
      <c r="R66" s="92">
        <v>15</v>
      </c>
      <c r="S66" s="90"/>
      <c r="T66" s="90">
        <v>100</v>
      </c>
      <c r="U66" s="90"/>
      <c r="V66" s="92"/>
      <c r="W66" s="91"/>
      <c r="X66" s="90"/>
      <c r="Y66" s="90">
        <v>4</v>
      </c>
      <c r="Z66" s="90"/>
      <c r="AA66" s="90">
        <v>25</v>
      </c>
      <c r="AB66" s="92"/>
      <c r="AC66" s="90"/>
      <c r="AD66" s="27" t="s">
        <v>1502</v>
      </c>
      <c r="AE66" s="26" t="s">
        <v>1563</v>
      </c>
      <c r="AF66" s="26">
        <v>495001</v>
      </c>
      <c r="AG66" s="26" t="s">
        <v>1564</v>
      </c>
      <c r="AH66" s="66">
        <v>49.78</v>
      </c>
      <c r="AI66" s="14">
        <v>0.32535947712418301</v>
      </c>
      <c r="AJ66" s="25" t="s">
        <v>1470</v>
      </c>
      <c r="AK66"/>
    </row>
    <row r="67" spans="1:38" ht="15" thickBot="1">
      <c r="A67" s="55">
        <v>165</v>
      </c>
      <c r="B67" s="21" t="s">
        <v>1138</v>
      </c>
      <c r="C67" s="20" t="s">
        <v>1137</v>
      </c>
      <c r="D67" s="19" t="s">
        <v>1</v>
      </c>
      <c r="E67" s="18" t="s">
        <v>1133</v>
      </c>
      <c r="F67" s="57">
        <f t="shared" si="0"/>
        <v>367</v>
      </c>
      <c r="G67" s="89"/>
      <c r="H67" s="90"/>
      <c r="I67" s="90"/>
      <c r="J67" s="91"/>
      <c r="K67" s="91">
        <v>6</v>
      </c>
      <c r="L67" s="90">
        <v>5</v>
      </c>
      <c r="M67" s="90"/>
      <c r="N67" s="91"/>
      <c r="O67" s="91">
        <v>30</v>
      </c>
      <c r="P67" s="91"/>
      <c r="Q67" s="92">
        <v>6</v>
      </c>
      <c r="R67" s="90">
        <v>15</v>
      </c>
      <c r="S67" s="90"/>
      <c r="T67" s="91">
        <v>100</v>
      </c>
      <c r="U67" s="90"/>
      <c r="V67" s="90">
        <v>50</v>
      </c>
      <c r="W67" s="91"/>
      <c r="X67" s="92"/>
      <c r="Y67" s="92"/>
      <c r="Z67" s="90"/>
      <c r="AA67" s="90">
        <v>150</v>
      </c>
      <c r="AB67" s="91">
        <v>5</v>
      </c>
      <c r="AC67" s="90"/>
      <c r="AD67" s="27" t="s">
        <v>1567</v>
      </c>
      <c r="AE67" s="26" t="s">
        <v>1565</v>
      </c>
      <c r="AF67" s="26" t="s">
        <v>1566</v>
      </c>
      <c r="AG67" s="26" t="s">
        <v>438</v>
      </c>
      <c r="AH67" s="66">
        <v>79.680000000000007</v>
      </c>
      <c r="AI67" s="14">
        <v>0.99600000000000011</v>
      </c>
      <c r="AJ67" s="25" t="s">
        <v>1470</v>
      </c>
      <c r="AK67"/>
    </row>
    <row r="68" spans="1:38" ht="32.4" thickBot="1">
      <c r="A68" s="55">
        <v>166</v>
      </c>
      <c r="B68" s="21" t="s">
        <v>1136</v>
      </c>
      <c r="C68" s="20" t="s">
        <v>1135</v>
      </c>
      <c r="D68" s="19" t="s">
        <v>1134</v>
      </c>
      <c r="E68" s="18" t="s">
        <v>1133</v>
      </c>
      <c r="F68" s="57">
        <f t="shared" ref="F68:F131" si="1">SUM(G68:AC68)</f>
        <v>462</v>
      </c>
      <c r="G68" s="89"/>
      <c r="H68" s="90">
        <v>10</v>
      </c>
      <c r="I68" s="90"/>
      <c r="J68" s="91">
        <v>20</v>
      </c>
      <c r="K68" s="90">
        <v>12</v>
      </c>
      <c r="L68" s="90"/>
      <c r="M68" s="90"/>
      <c r="N68" s="91"/>
      <c r="O68" s="91">
        <v>50</v>
      </c>
      <c r="P68" s="90"/>
      <c r="Q68" s="90"/>
      <c r="R68" s="91">
        <v>15</v>
      </c>
      <c r="S68" s="90"/>
      <c r="T68" s="90">
        <v>100</v>
      </c>
      <c r="U68" s="90"/>
      <c r="V68" s="92">
        <v>100</v>
      </c>
      <c r="W68" s="90"/>
      <c r="X68" s="90"/>
      <c r="Y68" s="90">
        <v>5</v>
      </c>
      <c r="Z68" s="90"/>
      <c r="AA68" s="90">
        <v>150</v>
      </c>
      <c r="AB68" s="91"/>
      <c r="AC68" s="90"/>
      <c r="AD68" s="27" t="s">
        <v>1502</v>
      </c>
      <c r="AE68" s="26" t="s">
        <v>1563</v>
      </c>
      <c r="AF68" s="26">
        <v>495002</v>
      </c>
      <c r="AG68" s="26" t="s">
        <v>1564</v>
      </c>
      <c r="AH68" s="66">
        <v>51.309999999999995</v>
      </c>
      <c r="AI68" s="14">
        <v>0.64137499999999992</v>
      </c>
      <c r="AJ68" s="25" t="s">
        <v>1470</v>
      </c>
      <c r="AK68"/>
    </row>
    <row r="69" spans="1:38" ht="22.2" thickBot="1">
      <c r="A69" s="55">
        <v>167</v>
      </c>
      <c r="B69" s="21" t="s">
        <v>1395</v>
      </c>
      <c r="C69" s="20" t="s">
        <v>1132</v>
      </c>
      <c r="D69" s="19" t="s">
        <v>1131</v>
      </c>
      <c r="E69" s="18" t="s">
        <v>1130</v>
      </c>
      <c r="F69" s="57">
        <f t="shared" si="1"/>
        <v>198</v>
      </c>
      <c r="G69" s="89">
        <v>10</v>
      </c>
      <c r="H69" s="90"/>
      <c r="I69" s="90"/>
      <c r="J69" s="91">
        <v>50</v>
      </c>
      <c r="K69" s="90">
        <v>12</v>
      </c>
      <c r="L69" s="90"/>
      <c r="M69" s="91">
        <v>36</v>
      </c>
      <c r="N69" s="90"/>
      <c r="O69" s="90">
        <v>8</v>
      </c>
      <c r="P69" s="90">
        <v>10</v>
      </c>
      <c r="Q69" s="90"/>
      <c r="R69" s="92"/>
      <c r="S69" s="90"/>
      <c r="T69" s="90">
        <v>50</v>
      </c>
      <c r="U69" s="90"/>
      <c r="V69" s="92"/>
      <c r="W69" s="90">
        <v>4</v>
      </c>
      <c r="X69" s="90">
        <v>12</v>
      </c>
      <c r="Y69" s="90">
        <v>6</v>
      </c>
      <c r="Z69" s="90"/>
      <c r="AA69" s="90"/>
      <c r="AB69" s="90"/>
      <c r="AC69" s="90"/>
      <c r="AD69" s="27" t="s">
        <v>1496</v>
      </c>
      <c r="AE69" s="26" t="s">
        <v>1568</v>
      </c>
      <c r="AF69" s="26" t="s">
        <v>1569</v>
      </c>
      <c r="AG69" s="26" t="s">
        <v>1570</v>
      </c>
      <c r="AH69" s="66">
        <v>82.570000000000007</v>
      </c>
      <c r="AI69" s="14">
        <v>0.86010416666666678</v>
      </c>
      <c r="AJ69" s="25" t="s">
        <v>1470</v>
      </c>
      <c r="AK69"/>
    </row>
    <row r="70" spans="1:38" ht="28.2" thickBot="1">
      <c r="A70" s="55">
        <v>168</v>
      </c>
      <c r="B70" s="21" t="s">
        <v>1129</v>
      </c>
      <c r="C70" s="20" t="s">
        <v>1128</v>
      </c>
      <c r="D70" s="19" t="s">
        <v>1127</v>
      </c>
      <c r="E70" s="18" t="s">
        <v>186</v>
      </c>
      <c r="F70" s="57">
        <f t="shared" si="1"/>
        <v>167</v>
      </c>
      <c r="G70" s="89"/>
      <c r="H70" s="90"/>
      <c r="I70" s="90"/>
      <c r="J70" s="91"/>
      <c r="K70" s="90"/>
      <c r="L70" s="90"/>
      <c r="M70" s="91">
        <v>40</v>
      </c>
      <c r="N70" s="90"/>
      <c r="O70" s="90">
        <v>10</v>
      </c>
      <c r="P70" s="90"/>
      <c r="Q70" s="90"/>
      <c r="R70" s="92">
        <v>6</v>
      </c>
      <c r="S70" s="90"/>
      <c r="T70" s="90"/>
      <c r="U70" s="90"/>
      <c r="V70" s="92">
        <v>60</v>
      </c>
      <c r="W70" s="90"/>
      <c r="X70" s="90"/>
      <c r="Y70" s="90"/>
      <c r="Z70" s="90"/>
      <c r="AA70" s="90">
        <v>50</v>
      </c>
      <c r="AB70" s="90">
        <v>1</v>
      </c>
      <c r="AC70" s="90"/>
      <c r="AD70" s="27" t="s">
        <v>1467</v>
      </c>
      <c r="AE70" s="26" t="s">
        <v>1482</v>
      </c>
      <c r="AF70" s="26">
        <v>5164</v>
      </c>
      <c r="AG70" s="26" t="s">
        <v>1571</v>
      </c>
      <c r="AH70" s="66">
        <v>111.36</v>
      </c>
      <c r="AI70" s="14">
        <v>0.85007633587786258</v>
      </c>
      <c r="AJ70" s="25" t="s">
        <v>1470</v>
      </c>
      <c r="AK70"/>
    </row>
    <row r="71" spans="1:38" ht="29.4" thickBot="1">
      <c r="A71" s="55">
        <v>169</v>
      </c>
      <c r="B71" s="21" t="s">
        <v>1126</v>
      </c>
      <c r="C71" s="20" t="s">
        <v>1125</v>
      </c>
      <c r="D71" s="19" t="s">
        <v>1124</v>
      </c>
      <c r="E71" s="18" t="s">
        <v>186</v>
      </c>
      <c r="F71" s="57">
        <f t="shared" si="1"/>
        <v>50</v>
      </c>
      <c r="G71" s="89"/>
      <c r="H71" s="90"/>
      <c r="I71" s="90"/>
      <c r="J71" s="91"/>
      <c r="K71" s="91"/>
      <c r="L71" s="90"/>
      <c r="M71" s="90"/>
      <c r="N71" s="90"/>
      <c r="O71" s="90">
        <v>10</v>
      </c>
      <c r="P71" s="90"/>
      <c r="Q71" s="90"/>
      <c r="R71" s="91">
        <v>15</v>
      </c>
      <c r="S71" s="90"/>
      <c r="T71" s="91"/>
      <c r="U71" s="90"/>
      <c r="V71" s="91">
        <v>25</v>
      </c>
      <c r="W71" s="91"/>
      <c r="X71" s="90"/>
      <c r="Y71" s="90"/>
      <c r="Z71" s="91"/>
      <c r="AA71" s="91"/>
      <c r="AB71" s="91"/>
      <c r="AC71" s="90"/>
      <c r="AD71" s="27" t="s">
        <v>1467</v>
      </c>
      <c r="AE71" s="26" t="s">
        <v>1482</v>
      </c>
      <c r="AF71" s="26">
        <v>5165</v>
      </c>
      <c r="AG71" s="26" t="s">
        <v>1573</v>
      </c>
      <c r="AH71" s="66">
        <v>97.690000000000012</v>
      </c>
      <c r="AI71" s="14">
        <v>0.76320312500000009</v>
      </c>
      <c r="AJ71" s="25" t="s">
        <v>1470</v>
      </c>
      <c r="AK71"/>
    </row>
    <row r="72" spans="1:38" s="64" customFormat="1" ht="15" thickBot="1">
      <c r="A72" s="55">
        <v>170</v>
      </c>
      <c r="B72" s="21" t="s">
        <v>1123</v>
      </c>
      <c r="C72" s="20" t="s">
        <v>1122</v>
      </c>
      <c r="D72" s="19" t="s">
        <v>1</v>
      </c>
      <c r="E72" s="18"/>
      <c r="F72" s="57">
        <f t="shared" si="1"/>
        <v>32</v>
      </c>
      <c r="G72" s="93"/>
      <c r="H72" s="90"/>
      <c r="I72" s="91"/>
      <c r="J72" s="91"/>
      <c r="K72" s="90"/>
      <c r="L72" s="91">
        <v>6</v>
      </c>
      <c r="M72" s="90"/>
      <c r="N72" s="90"/>
      <c r="O72" s="91"/>
      <c r="P72" s="92"/>
      <c r="Q72" s="90"/>
      <c r="R72" s="91"/>
      <c r="S72" s="90"/>
      <c r="T72" s="91">
        <v>16</v>
      </c>
      <c r="U72" s="90"/>
      <c r="V72" s="92"/>
      <c r="W72" s="91">
        <v>4</v>
      </c>
      <c r="X72" s="90"/>
      <c r="Y72" s="90">
        <v>6</v>
      </c>
      <c r="Z72" s="90"/>
      <c r="AA72" s="90"/>
      <c r="AB72" s="90"/>
      <c r="AC72" s="90"/>
      <c r="AD72" s="27"/>
      <c r="AE72" s="26" t="s">
        <v>1572</v>
      </c>
      <c r="AF72" s="26">
        <v>60010</v>
      </c>
      <c r="AG72" s="26" t="s">
        <v>1012</v>
      </c>
      <c r="AH72" s="66">
        <v>56.16</v>
      </c>
      <c r="AI72" s="14">
        <v>2.8079999999999998</v>
      </c>
      <c r="AJ72" s="25" t="s">
        <v>1529</v>
      </c>
      <c r="AL72" s="1"/>
    </row>
    <row r="73" spans="1:38" s="64" customFormat="1" ht="15" thickBot="1">
      <c r="A73" s="55">
        <v>171</v>
      </c>
      <c r="B73" s="21" t="s">
        <v>1121</v>
      </c>
      <c r="C73" s="20" t="s">
        <v>1120</v>
      </c>
      <c r="D73" s="19" t="s">
        <v>1</v>
      </c>
      <c r="E73" s="18"/>
      <c r="F73" s="57">
        <f t="shared" si="1"/>
        <v>347</v>
      </c>
      <c r="G73" s="89"/>
      <c r="H73" s="90"/>
      <c r="I73" s="90"/>
      <c r="J73" s="90">
        <v>180</v>
      </c>
      <c r="K73" s="91">
        <v>10</v>
      </c>
      <c r="L73" s="91"/>
      <c r="M73" s="90"/>
      <c r="N73" s="92"/>
      <c r="O73" s="91">
        <v>8</v>
      </c>
      <c r="P73" s="90">
        <v>10</v>
      </c>
      <c r="Q73" s="90"/>
      <c r="R73" s="91"/>
      <c r="S73" s="90"/>
      <c r="T73" s="91">
        <v>40</v>
      </c>
      <c r="U73" s="90"/>
      <c r="V73" s="92">
        <v>10</v>
      </c>
      <c r="W73" s="91"/>
      <c r="X73" s="90"/>
      <c r="Y73" s="90">
        <v>6</v>
      </c>
      <c r="Z73" s="90">
        <v>8</v>
      </c>
      <c r="AA73" s="90">
        <v>75</v>
      </c>
      <c r="AB73" s="91"/>
      <c r="AC73" s="90"/>
      <c r="AD73" s="27" t="s">
        <v>1502</v>
      </c>
      <c r="AE73" s="26" t="s">
        <v>1574</v>
      </c>
      <c r="AF73" s="26">
        <v>85018</v>
      </c>
      <c r="AG73" s="26" t="s">
        <v>1575</v>
      </c>
      <c r="AH73" s="66">
        <v>39.629999999999995</v>
      </c>
      <c r="AI73" s="14">
        <v>0.27520833333333328</v>
      </c>
      <c r="AJ73" s="25" t="s">
        <v>1470</v>
      </c>
      <c r="AL73" s="1"/>
    </row>
    <row r="74" spans="1:38" s="64" customFormat="1" ht="15" thickBot="1">
      <c r="A74" s="55">
        <v>172</v>
      </c>
      <c r="B74" s="21" t="s">
        <v>1119</v>
      </c>
      <c r="C74" s="20" t="s">
        <v>1118</v>
      </c>
      <c r="D74" s="19" t="s">
        <v>1117</v>
      </c>
      <c r="E74" s="18" t="s">
        <v>1116</v>
      </c>
      <c r="F74" s="57">
        <f t="shared" si="1"/>
        <v>99</v>
      </c>
      <c r="G74" s="89"/>
      <c r="H74" s="90"/>
      <c r="I74" s="90"/>
      <c r="J74" s="90"/>
      <c r="K74" s="91"/>
      <c r="L74" s="91">
        <v>9</v>
      </c>
      <c r="M74" s="90"/>
      <c r="N74" s="92"/>
      <c r="O74" s="91">
        <v>26</v>
      </c>
      <c r="P74" s="90"/>
      <c r="Q74" s="90"/>
      <c r="R74" s="91">
        <v>9</v>
      </c>
      <c r="S74" s="90"/>
      <c r="T74" s="91"/>
      <c r="U74" s="90"/>
      <c r="V74" s="92">
        <v>15</v>
      </c>
      <c r="W74" s="91">
        <v>6</v>
      </c>
      <c r="X74" s="90"/>
      <c r="Y74" s="90">
        <v>8</v>
      </c>
      <c r="Z74" s="90"/>
      <c r="AA74" s="90">
        <v>25</v>
      </c>
      <c r="AB74" s="91">
        <v>1</v>
      </c>
      <c r="AC74" s="90"/>
      <c r="AD74" s="27" t="s">
        <v>1467</v>
      </c>
      <c r="AE74" s="26" t="s">
        <v>1574</v>
      </c>
      <c r="AF74" s="26">
        <v>85137</v>
      </c>
      <c r="AG74" s="26" t="s">
        <v>1576</v>
      </c>
      <c r="AH74" s="66">
        <v>61.8</v>
      </c>
      <c r="AI74" s="14">
        <v>0.42916666666666664</v>
      </c>
      <c r="AJ74" s="25" t="s">
        <v>1470</v>
      </c>
      <c r="AL74" s="1"/>
    </row>
    <row r="75" spans="1:38" s="64" customFormat="1" ht="15" thickBot="1">
      <c r="A75" s="55">
        <v>173</v>
      </c>
      <c r="B75" s="21" t="s">
        <v>1452</v>
      </c>
      <c r="C75" s="20" t="s">
        <v>1453</v>
      </c>
      <c r="D75" s="19" t="s">
        <v>1454</v>
      </c>
      <c r="E75" s="18"/>
      <c r="F75" s="57">
        <f t="shared" si="1"/>
        <v>325</v>
      </c>
      <c r="G75" s="89"/>
      <c r="H75" s="90"/>
      <c r="I75" s="90"/>
      <c r="J75" s="90"/>
      <c r="K75" s="91"/>
      <c r="L75" s="91"/>
      <c r="M75" s="90"/>
      <c r="N75" s="92"/>
      <c r="O75" s="91">
        <v>25</v>
      </c>
      <c r="P75" s="90"/>
      <c r="Q75" s="90"/>
      <c r="R75" s="91"/>
      <c r="S75" s="90"/>
      <c r="T75" s="91"/>
      <c r="U75" s="90"/>
      <c r="V75" s="92"/>
      <c r="W75" s="91"/>
      <c r="X75" s="90"/>
      <c r="Y75" s="90"/>
      <c r="Z75" s="90"/>
      <c r="AA75" s="90">
        <v>300</v>
      </c>
      <c r="AB75" s="91"/>
      <c r="AC75" s="90"/>
      <c r="AD75" s="27" t="s">
        <v>1502</v>
      </c>
      <c r="AE75" s="26" t="s">
        <v>1572</v>
      </c>
      <c r="AF75" s="26">
        <v>40927</v>
      </c>
      <c r="AG75" s="26" t="s">
        <v>1012</v>
      </c>
      <c r="AH75" s="66">
        <v>60.18</v>
      </c>
      <c r="AI75" s="14">
        <v>0.18806249999999999</v>
      </c>
      <c r="AJ75" s="25" t="s">
        <v>1470</v>
      </c>
      <c r="AL75" s="1"/>
    </row>
    <row r="76" spans="1:38" s="64" customFormat="1" ht="15" thickBot="1">
      <c r="A76" s="55">
        <v>174</v>
      </c>
      <c r="B76" s="21" t="s">
        <v>1442</v>
      </c>
      <c r="C76" s="20" t="s">
        <v>1443</v>
      </c>
      <c r="D76" s="19" t="s">
        <v>1115</v>
      </c>
      <c r="E76" s="18"/>
      <c r="F76" s="57">
        <f t="shared" si="1"/>
        <v>267</v>
      </c>
      <c r="G76" s="89"/>
      <c r="H76" s="90"/>
      <c r="I76" s="90"/>
      <c r="J76" s="90">
        <v>250</v>
      </c>
      <c r="K76" s="91"/>
      <c r="L76" s="91"/>
      <c r="M76" s="90"/>
      <c r="N76" s="92"/>
      <c r="O76" s="91"/>
      <c r="P76" s="90"/>
      <c r="Q76" s="90"/>
      <c r="R76" s="91">
        <v>1</v>
      </c>
      <c r="S76" s="90"/>
      <c r="T76" s="91"/>
      <c r="U76" s="90"/>
      <c r="V76" s="92"/>
      <c r="W76" s="91"/>
      <c r="X76" s="90"/>
      <c r="Y76" s="90">
        <v>4</v>
      </c>
      <c r="Z76" s="90">
        <v>12</v>
      </c>
      <c r="AA76" s="90"/>
      <c r="AB76" s="91"/>
      <c r="AC76" s="90"/>
      <c r="AD76" s="27" t="s">
        <v>1496</v>
      </c>
      <c r="AE76" s="26" t="s">
        <v>1521</v>
      </c>
      <c r="AF76" s="26">
        <v>64150</v>
      </c>
      <c r="AG76" s="26" t="s">
        <v>1577</v>
      </c>
      <c r="AH76" s="66">
        <v>78.100000000000009</v>
      </c>
      <c r="AI76" s="14">
        <v>0.54236111111111118</v>
      </c>
      <c r="AJ76" s="25" t="s">
        <v>1470</v>
      </c>
      <c r="AL76" s="1"/>
    </row>
    <row r="77" spans="1:38" s="64" customFormat="1" ht="22.2" thickBot="1">
      <c r="A77" s="55">
        <v>175</v>
      </c>
      <c r="B77" s="21" t="s">
        <v>1114</v>
      </c>
      <c r="C77" s="20" t="s">
        <v>1455</v>
      </c>
      <c r="D77" s="19" t="s">
        <v>1456</v>
      </c>
      <c r="E77" s="18" t="s">
        <v>1113</v>
      </c>
      <c r="F77" s="57">
        <f t="shared" si="1"/>
        <v>166</v>
      </c>
      <c r="G77" s="94">
        <v>6</v>
      </c>
      <c r="H77" s="90"/>
      <c r="I77" s="92"/>
      <c r="J77" s="90"/>
      <c r="K77" s="92"/>
      <c r="L77" s="90">
        <v>18</v>
      </c>
      <c r="M77" s="90">
        <v>28</v>
      </c>
      <c r="N77" s="90"/>
      <c r="O77" s="90"/>
      <c r="P77" s="90">
        <v>4</v>
      </c>
      <c r="Q77" s="90"/>
      <c r="R77" s="92">
        <v>20</v>
      </c>
      <c r="S77" s="90"/>
      <c r="T77" s="91">
        <v>62</v>
      </c>
      <c r="U77" s="90"/>
      <c r="V77" s="90">
        <v>20</v>
      </c>
      <c r="W77" s="90">
        <v>3</v>
      </c>
      <c r="X77" s="90"/>
      <c r="Y77" s="90">
        <v>5</v>
      </c>
      <c r="Z77" s="90"/>
      <c r="AA77" s="90"/>
      <c r="AB77" s="90"/>
      <c r="AC77" s="90"/>
      <c r="AD77" s="27" t="s">
        <v>1578</v>
      </c>
      <c r="AE77" s="26" t="s">
        <v>1472</v>
      </c>
      <c r="AF77" s="26">
        <v>120269</v>
      </c>
      <c r="AG77" s="26" t="s">
        <v>1580</v>
      </c>
      <c r="AH77" s="66">
        <v>49.41</v>
      </c>
      <c r="AI77" s="14">
        <v>0.51468749999999996</v>
      </c>
      <c r="AJ77" s="25" t="s">
        <v>1470</v>
      </c>
      <c r="AL77" s="1"/>
    </row>
    <row r="78" spans="1:38" ht="15" thickBot="1">
      <c r="A78" s="55">
        <v>176</v>
      </c>
      <c r="B78" s="21" t="s">
        <v>1112</v>
      </c>
      <c r="C78" s="20" t="s">
        <v>1111</v>
      </c>
      <c r="D78" s="19" t="s">
        <v>1108</v>
      </c>
      <c r="E78" s="18" t="s">
        <v>1107</v>
      </c>
      <c r="F78" s="57">
        <f t="shared" si="1"/>
        <v>133</v>
      </c>
      <c r="G78" s="89"/>
      <c r="H78" s="90"/>
      <c r="I78" s="90"/>
      <c r="J78" s="90">
        <v>90</v>
      </c>
      <c r="K78" s="91"/>
      <c r="L78" s="90"/>
      <c r="M78" s="90"/>
      <c r="N78" s="90"/>
      <c r="O78" s="90"/>
      <c r="P78" s="90"/>
      <c r="Q78" s="90"/>
      <c r="R78" s="90">
        <v>3</v>
      </c>
      <c r="S78" s="90"/>
      <c r="T78" s="91">
        <v>40</v>
      </c>
      <c r="U78" s="91"/>
      <c r="V78" s="91"/>
      <c r="W78" s="90"/>
      <c r="X78" s="90"/>
      <c r="Y78" s="90"/>
      <c r="Z78" s="90"/>
      <c r="AA78" s="90"/>
      <c r="AB78" s="91"/>
      <c r="AC78" s="90"/>
      <c r="AD78" s="27" t="s">
        <v>1517</v>
      </c>
      <c r="AE78" s="26" t="s">
        <v>1518</v>
      </c>
      <c r="AF78" s="26" t="s">
        <v>1970</v>
      </c>
      <c r="AG78" s="26" t="s">
        <v>1971</v>
      </c>
      <c r="AH78" s="66">
        <v>87.95</v>
      </c>
      <c r="AI78" s="14">
        <v>1.099375</v>
      </c>
      <c r="AJ78" s="25" t="s">
        <v>1470</v>
      </c>
      <c r="AK78"/>
    </row>
    <row r="79" spans="1:38" ht="15" thickBot="1">
      <c r="A79" s="55">
        <v>177</v>
      </c>
      <c r="B79" s="21" t="s">
        <v>1110</v>
      </c>
      <c r="C79" s="20" t="s">
        <v>1109</v>
      </c>
      <c r="D79" s="19" t="s">
        <v>1108</v>
      </c>
      <c r="E79" s="18" t="s">
        <v>1107</v>
      </c>
      <c r="F79" s="57">
        <f t="shared" si="1"/>
        <v>376</v>
      </c>
      <c r="G79" s="89">
        <v>10</v>
      </c>
      <c r="H79" s="90"/>
      <c r="I79" s="90"/>
      <c r="J79" s="90">
        <v>90</v>
      </c>
      <c r="K79" s="90">
        <v>14</v>
      </c>
      <c r="L79" s="90"/>
      <c r="M79" s="90"/>
      <c r="N79" s="90">
        <v>12</v>
      </c>
      <c r="O79" s="90"/>
      <c r="P79" s="90"/>
      <c r="Q79" s="90"/>
      <c r="R79" s="91">
        <v>12</v>
      </c>
      <c r="S79" s="90"/>
      <c r="T79" s="91">
        <v>40</v>
      </c>
      <c r="U79" s="90"/>
      <c r="V79" s="92">
        <v>180</v>
      </c>
      <c r="W79" s="90"/>
      <c r="X79" s="91"/>
      <c r="Y79" s="91">
        <v>6</v>
      </c>
      <c r="Z79" s="90">
        <v>12</v>
      </c>
      <c r="AA79" s="90"/>
      <c r="AB79" s="90"/>
      <c r="AC79" s="90"/>
      <c r="AD79" s="27" t="s">
        <v>1517</v>
      </c>
      <c r="AE79" s="26" t="s">
        <v>1518</v>
      </c>
      <c r="AF79" s="26" t="s">
        <v>1972</v>
      </c>
      <c r="AG79" s="26" t="s">
        <v>1971</v>
      </c>
      <c r="AH79" s="66">
        <v>87.95</v>
      </c>
      <c r="AI79" s="14">
        <v>1.099375</v>
      </c>
      <c r="AJ79" s="25" t="s">
        <v>1470</v>
      </c>
      <c r="AK79"/>
    </row>
    <row r="80" spans="1:38" ht="29.4" thickBot="1">
      <c r="A80" s="55">
        <v>178</v>
      </c>
      <c r="B80" s="21" t="s">
        <v>1106</v>
      </c>
      <c r="C80" s="20" t="s">
        <v>1105</v>
      </c>
      <c r="D80" s="19" t="s">
        <v>1104</v>
      </c>
      <c r="E80" s="18" t="s">
        <v>1069</v>
      </c>
      <c r="F80" s="57">
        <f t="shared" si="1"/>
        <v>114</v>
      </c>
      <c r="G80" s="89"/>
      <c r="H80" s="90"/>
      <c r="I80" s="91"/>
      <c r="J80" s="90"/>
      <c r="K80" s="90"/>
      <c r="L80" s="90"/>
      <c r="M80" s="90"/>
      <c r="N80" s="90"/>
      <c r="O80" s="91"/>
      <c r="P80" s="90"/>
      <c r="Q80" s="91"/>
      <c r="R80" s="91">
        <v>60</v>
      </c>
      <c r="S80" s="90"/>
      <c r="T80" s="91">
        <v>40</v>
      </c>
      <c r="U80" s="90"/>
      <c r="V80" s="90"/>
      <c r="W80" s="90"/>
      <c r="X80" s="90">
        <v>8</v>
      </c>
      <c r="Y80" s="90">
        <v>6</v>
      </c>
      <c r="Z80" s="91"/>
      <c r="AA80" s="91"/>
      <c r="AB80" s="90"/>
      <c r="AC80" s="90"/>
      <c r="AD80" s="27" t="s">
        <v>1467</v>
      </c>
      <c r="AE80" s="26" t="s">
        <v>1472</v>
      </c>
      <c r="AF80" s="26">
        <v>131830</v>
      </c>
      <c r="AG80" s="26" t="s">
        <v>1069</v>
      </c>
      <c r="AH80" s="66">
        <v>44.589999999999996</v>
      </c>
      <c r="AI80" s="14">
        <v>0.55737499999999995</v>
      </c>
      <c r="AJ80" s="25" t="s">
        <v>1470</v>
      </c>
      <c r="AK80"/>
    </row>
    <row r="81" spans="1:37" ht="19.8" thickBot="1">
      <c r="A81" s="55">
        <v>179</v>
      </c>
      <c r="B81" s="21" t="s">
        <v>1103</v>
      </c>
      <c r="C81" s="20" t="s">
        <v>1102</v>
      </c>
      <c r="D81" s="19" t="s">
        <v>1101</v>
      </c>
      <c r="E81" s="18" t="s">
        <v>186</v>
      </c>
      <c r="F81" s="57">
        <f t="shared" si="1"/>
        <v>195</v>
      </c>
      <c r="G81" s="94"/>
      <c r="H81" s="90"/>
      <c r="I81" s="90"/>
      <c r="J81" s="91"/>
      <c r="K81" s="90"/>
      <c r="L81" s="90"/>
      <c r="M81" s="90"/>
      <c r="N81" s="91">
        <v>12</v>
      </c>
      <c r="O81" s="91"/>
      <c r="P81" s="90"/>
      <c r="Q81" s="90"/>
      <c r="R81" s="91">
        <v>12</v>
      </c>
      <c r="S81" s="90"/>
      <c r="T81" s="90">
        <v>150</v>
      </c>
      <c r="U81" s="90"/>
      <c r="V81" s="91"/>
      <c r="W81" s="90"/>
      <c r="X81" s="90"/>
      <c r="Y81" s="90"/>
      <c r="Z81" s="90">
        <v>6</v>
      </c>
      <c r="AA81" s="90"/>
      <c r="AB81" s="90">
        <v>15</v>
      </c>
      <c r="AC81" s="90"/>
      <c r="AD81" s="27" t="s">
        <v>1541</v>
      </c>
      <c r="AE81" s="26" t="s">
        <v>1482</v>
      </c>
      <c r="AF81" s="26">
        <v>5773</v>
      </c>
      <c r="AG81" s="26" t="s">
        <v>1581</v>
      </c>
      <c r="AH81" s="66">
        <v>79.97</v>
      </c>
      <c r="AI81" s="14">
        <v>0.99962499999999999</v>
      </c>
      <c r="AJ81" s="25" t="s">
        <v>1470</v>
      </c>
      <c r="AK81"/>
    </row>
    <row r="82" spans="1:37" ht="19.8" thickBot="1">
      <c r="A82" s="55">
        <v>180</v>
      </c>
      <c r="B82" s="21" t="s">
        <v>1100</v>
      </c>
      <c r="C82" s="20" t="s">
        <v>1444</v>
      </c>
      <c r="D82" s="19" t="s">
        <v>1099</v>
      </c>
      <c r="E82" s="18" t="s">
        <v>1090</v>
      </c>
      <c r="F82" s="57">
        <f t="shared" si="1"/>
        <v>87</v>
      </c>
      <c r="G82" s="94">
        <v>12</v>
      </c>
      <c r="H82" s="90"/>
      <c r="I82" s="90"/>
      <c r="J82" s="92"/>
      <c r="K82" s="90"/>
      <c r="L82" s="90"/>
      <c r="M82" s="90"/>
      <c r="N82" s="92"/>
      <c r="O82" s="91">
        <v>15</v>
      </c>
      <c r="P82" s="90"/>
      <c r="Q82" s="90"/>
      <c r="R82" s="91">
        <v>10</v>
      </c>
      <c r="S82" s="90"/>
      <c r="T82" s="90">
        <v>20</v>
      </c>
      <c r="U82" s="90"/>
      <c r="V82" s="90">
        <v>10</v>
      </c>
      <c r="W82" s="90"/>
      <c r="X82" s="90"/>
      <c r="Y82" s="90"/>
      <c r="Z82" s="90"/>
      <c r="AA82" s="90">
        <v>20</v>
      </c>
      <c r="AB82" s="90"/>
      <c r="AC82" s="90"/>
      <c r="AD82" s="27" t="s">
        <v>1517</v>
      </c>
      <c r="AE82" s="26" t="s">
        <v>1579</v>
      </c>
      <c r="AF82" s="26">
        <v>10202</v>
      </c>
      <c r="AG82" s="26" t="s">
        <v>1584</v>
      </c>
      <c r="AH82" s="66">
        <v>91.5</v>
      </c>
      <c r="AI82" s="14">
        <v>1.90625</v>
      </c>
      <c r="AJ82" s="25" t="s">
        <v>1470</v>
      </c>
      <c r="AK82"/>
    </row>
    <row r="83" spans="1:37" ht="15" thickBot="1">
      <c r="A83" s="55">
        <v>181</v>
      </c>
      <c r="B83" s="21" t="s">
        <v>1098</v>
      </c>
      <c r="C83" s="20" t="s">
        <v>1097</v>
      </c>
      <c r="D83" s="19" t="s">
        <v>1096</v>
      </c>
      <c r="E83" s="18" t="s">
        <v>1090</v>
      </c>
      <c r="F83" s="57">
        <f t="shared" si="1"/>
        <v>75</v>
      </c>
      <c r="G83" s="89"/>
      <c r="H83" s="90"/>
      <c r="I83" s="90"/>
      <c r="J83" s="91"/>
      <c r="K83" s="90"/>
      <c r="L83" s="90"/>
      <c r="M83" s="90"/>
      <c r="N83" s="91"/>
      <c r="O83" s="91">
        <v>15</v>
      </c>
      <c r="P83" s="90"/>
      <c r="Q83" s="90"/>
      <c r="R83" s="92">
        <v>10</v>
      </c>
      <c r="S83" s="90"/>
      <c r="T83" s="90">
        <v>20</v>
      </c>
      <c r="U83" s="90"/>
      <c r="V83" s="90">
        <v>10</v>
      </c>
      <c r="W83" s="90"/>
      <c r="X83" s="90"/>
      <c r="Y83" s="90"/>
      <c r="Z83" s="90"/>
      <c r="AA83" s="90">
        <v>20</v>
      </c>
      <c r="AB83" s="90"/>
      <c r="AC83" s="90"/>
      <c r="AD83" s="27" t="s">
        <v>1517</v>
      </c>
      <c r="AE83" s="26" t="s">
        <v>1579</v>
      </c>
      <c r="AF83" s="26">
        <v>10206</v>
      </c>
      <c r="AG83" s="26" t="s">
        <v>1583</v>
      </c>
      <c r="AH83" s="66">
        <v>89.38000000000001</v>
      </c>
      <c r="AI83" s="14">
        <v>1.8620833333333335</v>
      </c>
      <c r="AJ83" s="25" t="s">
        <v>1470</v>
      </c>
      <c r="AK83"/>
    </row>
    <row r="84" spans="1:37" ht="15" thickBot="1">
      <c r="A84" s="55">
        <v>182</v>
      </c>
      <c r="B84" s="21" t="s">
        <v>1095</v>
      </c>
      <c r="C84" s="20" t="s">
        <v>1092</v>
      </c>
      <c r="D84" s="19" t="s">
        <v>1094</v>
      </c>
      <c r="E84" s="18" t="s">
        <v>1090</v>
      </c>
      <c r="F84" s="57">
        <f t="shared" si="1"/>
        <v>108</v>
      </c>
      <c r="G84" s="93">
        <v>8</v>
      </c>
      <c r="H84" s="90"/>
      <c r="I84" s="91"/>
      <c r="J84" s="91">
        <v>40</v>
      </c>
      <c r="K84" s="90"/>
      <c r="L84" s="90"/>
      <c r="M84" s="90"/>
      <c r="N84" s="91">
        <v>12</v>
      </c>
      <c r="O84" s="91"/>
      <c r="P84" s="90"/>
      <c r="Q84" s="90"/>
      <c r="R84" s="91">
        <v>10</v>
      </c>
      <c r="S84" s="90"/>
      <c r="T84" s="90">
        <v>20</v>
      </c>
      <c r="U84" s="90"/>
      <c r="V84" s="91">
        <v>10</v>
      </c>
      <c r="W84" s="90"/>
      <c r="X84" s="90"/>
      <c r="Y84" s="90"/>
      <c r="Z84" s="90"/>
      <c r="AA84" s="90"/>
      <c r="AB84" s="90"/>
      <c r="AC84" s="90">
        <v>8</v>
      </c>
      <c r="AD84" s="27" t="s">
        <v>1517</v>
      </c>
      <c r="AE84" s="26" t="s">
        <v>1579</v>
      </c>
      <c r="AF84" s="26">
        <v>10292</v>
      </c>
      <c r="AG84" s="26" t="s">
        <v>1585</v>
      </c>
      <c r="AH84" s="66">
        <v>94.2</v>
      </c>
      <c r="AI84" s="14">
        <v>1.9625000000000001</v>
      </c>
      <c r="AJ84" s="25" t="s">
        <v>1470</v>
      </c>
      <c r="AK84"/>
    </row>
    <row r="85" spans="1:37" ht="19.8" thickBot="1">
      <c r="A85" s="55">
        <v>183</v>
      </c>
      <c r="B85" s="21" t="s">
        <v>1093</v>
      </c>
      <c r="C85" s="20" t="s">
        <v>1092</v>
      </c>
      <c r="D85" s="19" t="s">
        <v>1091</v>
      </c>
      <c r="E85" s="18" t="s">
        <v>1090</v>
      </c>
      <c r="F85" s="57">
        <f t="shared" si="1"/>
        <v>140</v>
      </c>
      <c r="G85" s="93"/>
      <c r="H85" s="90"/>
      <c r="I85" s="90"/>
      <c r="J85" s="90">
        <v>40</v>
      </c>
      <c r="K85" s="90"/>
      <c r="L85" s="91"/>
      <c r="M85" s="90"/>
      <c r="N85" s="90">
        <v>12</v>
      </c>
      <c r="O85" s="90">
        <v>40</v>
      </c>
      <c r="P85" s="90"/>
      <c r="Q85" s="90"/>
      <c r="R85" s="91">
        <v>10</v>
      </c>
      <c r="S85" s="90"/>
      <c r="T85" s="91">
        <v>20</v>
      </c>
      <c r="U85" s="91"/>
      <c r="V85" s="91">
        <v>10</v>
      </c>
      <c r="W85" s="91"/>
      <c r="X85" s="90"/>
      <c r="Y85" s="90"/>
      <c r="Z85" s="91"/>
      <c r="AA85" s="91"/>
      <c r="AB85" s="90"/>
      <c r="AC85" s="90">
        <v>8</v>
      </c>
      <c r="AD85" s="27" t="s">
        <v>1517</v>
      </c>
      <c r="AE85" s="26" t="s">
        <v>1579</v>
      </c>
      <c r="AF85" s="26">
        <v>10102</v>
      </c>
      <c r="AG85" s="26" t="s">
        <v>1586</v>
      </c>
      <c r="AH85" s="66">
        <v>92.100000000000009</v>
      </c>
      <c r="AI85" s="14">
        <v>1.9187500000000002</v>
      </c>
      <c r="AJ85" s="25" t="s">
        <v>1470</v>
      </c>
      <c r="AK85"/>
    </row>
    <row r="86" spans="1:37" ht="15" thickBot="1">
      <c r="A86" s="55">
        <v>184</v>
      </c>
      <c r="B86" s="21" t="s">
        <v>1086</v>
      </c>
      <c r="C86" s="20" t="s">
        <v>1089</v>
      </c>
      <c r="D86" s="19" t="s">
        <v>1</v>
      </c>
      <c r="E86" s="18" t="s">
        <v>1084</v>
      </c>
      <c r="F86" s="57">
        <f t="shared" si="1"/>
        <v>89</v>
      </c>
      <c r="G86" s="89">
        <v>4</v>
      </c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1">
        <v>20</v>
      </c>
      <c r="S86" s="90"/>
      <c r="T86" s="91">
        <v>25</v>
      </c>
      <c r="U86" s="91"/>
      <c r="V86" s="91">
        <v>20</v>
      </c>
      <c r="W86" s="91">
        <v>15</v>
      </c>
      <c r="X86" s="90"/>
      <c r="Y86" s="90"/>
      <c r="Z86" s="90"/>
      <c r="AA86" s="90"/>
      <c r="AB86" s="90">
        <v>5</v>
      </c>
      <c r="AC86" s="90"/>
      <c r="AD86" s="27"/>
      <c r="AE86" s="26" t="s">
        <v>1587</v>
      </c>
      <c r="AF86" s="26">
        <v>136461</v>
      </c>
      <c r="AG86" s="26" t="s">
        <v>1582</v>
      </c>
      <c r="AH86" s="66">
        <v>17.080000000000002</v>
      </c>
      <c r="AI86" s="14">
        <v>0.948888888888889</v>
      </c>
      <c r="AJ86" s="25" t="s">
        <v>1470</v>
      </c>
      <c r="AK86"/>
    </row>
    <row r="87" spans="1:37" ht="15" thickBot="1">
      <c r="A87" s="55">
        <v>185</v>
      </c>
      <c r="B87" s="21" t="s">
        <v>1086</v>
      </c>
      <c r="C87" s="20" t="s">
        <v>1088</v>
      </c>
      <c r="D87" s="19" t="s">
        <v>1</v>
      </c>
      <c r="E87" s="18" t="s">
        <v>1084</v>
      </c>
      <c r="F87" s="57">
        <f t="shared" si="1"/>
        <v>144</v>
      </c>
      <c r="G87" s="89">
        <v>4</v>
      </c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1">
        <v>40</v>
      </c>
      <c r="S87" s="90"/>
      <c r="T87" s="91">
        <v>25</v>
      </c>
      <c r="U87" s="91"/>
      <c r="V87" s="90">
        <v>40</v>
      </c>
      <c r="W87" s="91">
        <v>20</v>
      </c>
      <c r="X87" s="90"/>
      <c r="Y87" s="90"/>
      <c r="Z87" s="90"/>
      <c r="AA87" s="90"/>
      <c r="AB87" s="90">
        <v>15</v>
      </c>
      <c r="AC87" s="90"/>
      <c r="AD87" s="27"/>
      <c r="AE87" s="26" t="s">
        <v>1587</v>
      </c>
      <c r="AF87" s="26">
        <v>136460</v>
      </c>
      <c r="AG87" s="26" t="s">
        <v>1582</v>
      </c>
      <c r="AH87" s="66">
        <v>17.080000000000002</v>
      </c>
      <c r="AI87" s="14">
        <v>0.948888888888889</v>
      </c>
      <c r="AJ87" s="25" t="s">
        <v>1470</v>
      </c>
      <c r="AK87"/>
    </row>
    <row r="88" spans="1:37" ht="15" thickBot="1">
      <c r="A88" s="55">
        <v>186</v>
      </c>
      <c r="B88" s="21" t="s">
        <v>1086</v>
      </c>
      <c r="C88" s="20" t="s">
        <v>1087</v>
      </c>
      <c r="D88" s="19" t="s">
        <v>1</v>
      </c>
      <c r="E88" s="18" t="s">
        <v>1084</v>
      </c>
      <c r="F88" s="57">
        <f t="shared" si="1"/>
        <v>100</v>
      </c>
      <c r="G88" s="89"/>
      <c r="H88" s="90"/>
      <c r="I88" s="90"/>
      <c r="J88" s="90"/>
      <c r="K88" s="90"/>
      <c r="L88" s="90">
        <v>2</v>
      </c>
      <c r="M88" s="90"/>
      <c r="N88" s="90"/>
      <c r="O88" s="90"/>
      <c r="P88" s="90"/>
      <c r="Q88" s="90">
        <v>3</v>
      </c>
      <c r="R88" s="91">
        <v>30</v>
      </c>
      <c r="S88" s="90"/>
      <c r="T88" s="91">
        <v>5</v>
      </c>
      <c r="U88" s="91"/>
      <c r="V88" s="90"/>
      <c r="W88" s="91">
        <v>10</v>
      </c>
      <c r="X88" s="90"/>
      <c r="Y88" s="90"/>
      <c r="Z88" s="90"/>
      <c r="AA88" s="90">
        <v>50</v>
      </c>
      <c r="AB88" s="90"/>
      <c r="AC88" s="90"/>
      <c r="AD88" s="27"/>
      <c r="AE88" s="26" t="s">
        <v>1587</v>
      </c>
      <c r="AF88" s="26">
        <v>136466</v>
      </c>
      <c r="AG88" s="26" t="s">
        <v>1582</v>
      </c>
      <c r="AH88" s="66">
        <v>15.78</v>
      </c>
      <c r="AI88" s="14">
        <v>0.87666666666666659</v>
      </c>
      <c r="AJ88" s="25" t="s">
        <v>1470</v>
      </c>
      <c r="AK88"/>
    </row>
    <row r="89" spans="1:37" ht="15" thickBot="1">
      <c r="A89" s="55">
        <v>187</v>
      </c>
      <c r="B89" s="21" t="s">
        <v>1086</v>
      </c>
      <c r="C89" s="20" t="s">
        <v>1085</v>
      </c>
      <c r="D89" s="19" t="s">
        <v>1</v>
      </c>
      <c r="E89" s="18" t="s">
        <v>1084</v>
      </c>
      <c r="F89" s="57">
        <f t="shared" si="1"/>
        <v>100</v>
      </c>
      <c r="G89" s="89"/>
      <c r="H89" s="92"/>
      <c r="I89" s="92"/>
      <c r="J89" s="92"/>
      <c r="K89" s="92"/>
      <c r="L89" s="90">
        <v>2</v>
      </c>
      <c r="M89" s="90"/>
      <c r="N89" s="90"/>
      <c r="O89" s="90"/>
      <c r="P89" s="90"/>
      <c r="Q89" s="90">
        <v>3</v>
      </c>
      <c r="R89" s="91">
        <v>30</v>
      </c>
      <c r="S89" s="90"/>
      <c r="T89" s="91">
        <v>5</v>
      </c>
      <c r="U89" s="90"/>
      <c r="V89" s="91"/>
      <c r="W89" s="90">
        <v>10</v>
      </c>
      <c r="X89" s="90"/>
      <c r="Y89" s="90"/>
      <c r="Z89" s="91"/>
      <c r="AA89" s="91">
        <v>50</v>
      </c>
      <c r="AB89" s="90"/>
      <c r="AC89" s="90"/>
      <c r="AD89" s="27"/>
      <c r="AE89" s="26" t="s">
        <v>1587</v>
      </c>
      <c r="AF89" s="26">
        <v>136465</v>
      </c>
      <c r="AG89" s="26" t="s">
        <v>1582</v>
      </c>
      <c r="AH89" s="66">
        <v>15.78</v>
      </c>
      <c r="AI89" s="14">
        <v>0.87666666666666659</v>
      </c>
      <c r="AJ89" s="25" t="s">
        <v>1470</v>
      </c>
      <c r="AK89"/>
    </row>
    <row r="90" spans="1:37" ht="15" thickBot="1">
      <c r="A90" s="55">
        <v>188</v>
      </c>
      <c r="B90" s="21" t="s">
        <v>1083</v>
      </c>
      <c r="C90" s="20" t="s">
        <v>1081</v>
      </c>
      <c r="D90" s="19" t="s">
        <v>1445</v>
      </c>
      <c r="E90" s="18" t="s">
        <v>1078</v>
      </c>
      <c r="F90" s="57">
        <f t="shared" si="1"/>
        <v>2167</v>
      </c>
      <c r="G90" s="89"/>
      <c r="H90" s="92">
        <v>1665</v>
      </c>
      <c r="I90" s="92">
        <v>10</v>
      </c>
      <c r="J90" s="92">
        <v>180</v>
      </c>
      <c r="K90" s="92"/>
      <c r="L90" s="90"/>
      <c r="M90" s="90"/>
      <c r="N90" s="90"/>
      <c r="O90" s="90"/>
      <c r="P90" s="90"/>
      <c r="Q90" s="90"/>
      <c r="R90" s="91">
        <v>2</v>
      </c>
      <c r="S90" s="90"/>
      <c r="T90" s="91">
        <v>80</v>
      </c>
      <c r="U90" s="90"/>
      <c r="V90" s="91">
        <v>150</v>
      </c>
      <c r="W90" s="91">
        <v>30</v>
      </c>
      <c r="X90" s="90"/>
      <c r="Y90" s="90">
        <v>20</v>
      </c>
      <c r="Z90" s="91"/>
      <c r="AA90" s="91">
        <v>30</v>
      </c>
      <c r="AB90" s="90"/>
      <c r="AC90" s="90"/>
      <c r="AD90" s="67"/>
      <c r="AE90" s="26" t="s">
        <v>1588</v>
      </c>
      <c r="AF90" s="26">
        <v>950010</v>
      </c>
      <c r="AG90" s="26" t="s">
        <v>1078</v>
      </c>
      <c r="AH90" s="66">
        <v>13.67</v>
      </c>
      <c r="AI90" s="14">
        <v>0.50629629629629624</v>
      </c>
      <c r="AJ90" s="25" t="s">
        <v>1470</v>
      </c>
      <c r="AK90"/>
    </row>
    <row r="91" spans="1:37" ht="15" thickBot="1">
      <c r="A91" s="55">
        <v>189</v>
      </c>
      <c r="B91" s="21" t="s">
        <v>1082</v>
      </c>
      <c r="C91" s="20" t="s">
        <v>1081</v>
      </c>
      <c r="D91" s="19" t="s">
        <v>1445</v>
      </c>
      <c r="E91" s="18" t="s">
        <v>1078</v>
      </c>
      <c r="F91" s="57">
        <f t="shared" si="1"/>
        <v>3167</v>
      </c>
      <c r="G91" s="89"/>
      <c r="H91" s="90">
        <v>1665</v>
      </c>
      <c r="I91" s="90">
        <v>10</v>
      </c>
      <c r="J91" s="90">
        <v>180</v>
      </c>
      <c r="K91" s="92">
        <v>600</v>
      </c>
      <c r="L91" s="90">
        <v>20</v>
      </c>
      <c r="M91" s="90"/>
      <c r="N91" s="90"/>
      <c r="O91" s="90">
        <v>350</v>
      </c>
      <c r="P91" s="90"/>
      <c r="Q91" s="90"/>
      <c r="R91" s="91">
        <v>2</v>
      </c>
      <c r="S91" s="90"/>
      <c r="T91" s="91">
        <v>160</v>
      </c>
      <c r="U91" s="90"/>
      <c r="V91" s="91">
        <v>100</v>
      </c>
      <c r="W91" s="90">
        <v>30</v>
      </c>
      <c r="X91" s="90"/>
      <c r="Y91" s="90">
        <v>20</v>
      </c>
      <c r="Z91" s="91"/>
      <c r="AA91" s="91">
        <v>30</v>
      </c>
      <c r="AB91" s="90"/>
      <c r="AC91" s="90"/>
      <c r="AD91" s="27"/>
      <c r="AE91" s="26" t="s">
        <v>1588</v>
      </c>
      <c r="AF91" s="26">
        <v>946625</v>
      </c>
      <c r="AG91" s="26" t="s">
        <v>1078</v>
      </c>
      <c r="AH91" s="66">
        <v>13.66</v>
      </c>
      <c r="AI91" s="14">
        <v>0.50592592592592589</v>
      </c>
      <c r="AJ91" s="25" t="s">
        <v>1470</v>
      </c>
      <c r="AK91"/>
    </row>
    <row r="92" spans="1:37" ht="15" thickBot="1">
      <c r="A92" s="55">
        <v>190</v>
      </c>
      <c r="B92" s="21" t="s">
        <v>1080</v>
      </c>
      <c r="C92" s="20" t="s">
        <v>1079</v>
      </c>
      <c r="D92" s="19" t="s">
        <v>1445</v>
      </c>
      <c r="E92" s="18" t="s">
        <v>1078</v>
      </c>
      <c r="F92" s="57">
        <f t="shared" si="1"/>
        <v>1237</v>
      </c>
      <c r="G92" s="93"/>
      <c r="H92" s="90">
        <v>900</v>
      </c>
      <c r="I92" s="90"/>
      <c r="J92" s="92">
        <v>180</v>
      </c>
      <c r="K92" s="92"/>
      <c r="L92" s="90"/>
      <c r="M92" s="90"/>
      <c r="N92" s="90"/>
      <c r="O92" s="91"/>
      <c r="P92" s="91"/>
      <c r="Q92" s="91"/>
      <c r="R92" s="91">
        <v>2</v>
      </c>
      <c r="S92" s="90"/>
      <c r="T92" s="90">
        <v>30</v>
      </c>
      <c r="U92" s="90"/>
      <c r="V92" s="91">
        <v>50</v>
      </c>
      <c r="W92" s="91">
        <v>25</v>
      </c>
      <c r="X92" s="91"/>
      <c r="Y92" s="91">
        <v>20</v>
      </c>
      <c r="Z92" s="90"/>
      <c r="AA92" s="90">
        <v>30</v>
      </c>
      <c r="AB92" s="90"/>
      <c r="AC92" s="91"/>
      <c r="AD92" s="27"/>
      <c r="AE92" s="26" t="s">
        <v>1588</v>
      </c>
      <c r="AF92" s="26">
        <v>947130</v>
      </c>
      <c r="AG92" s="26" t="s">
        <v>1078</v>
      </c>
      <c r="AH92" s="66">
        <v>13.08</v>
      </c>
      <c r="AI92" s="14">
        <v>0.48444444444444446</v>
      </c>
      <c r="AJ92" s="25" t="s">
        <v>1470</v>
      </c>
      <c r="AK92"/>
    </row>
    <row r="93" spans="1:37" ht="15" thickBot="1">
      <c r="A93" s="55">
        <v>191</v>
      </c>
      <c r="B93" s="21" t="s">
        <v>1075</v>
      </c>
      <c r="C93" s="20" t="s">
        <v>1077</v>
      </c>
      <c r="D93" s="19" t="s">
        <v>1076</v>
      </c>
      <c r="E93" s="18" t="s">
        <v>1072</v>
      </c>
      <c r="F93" s="57">
        <f t="shared" si="1"/>
        <v>297</v>
      </c>
      <c r="G93" s="93">
        <v>20</v>
      </c>
      <c r="H93" s="90"/>
      <c r="I93" s="90"/>
      <c r="J93" s="92">
        <v>50</v>
      </c>
      <c r="K93" s="92"/>
      <c r="L93" s="90"/>
      <c r="M93" s="90"/>
      <c r="N93" s="90"/>
      <c r="O93" s="91">
        <v>50</v>
      </c>
      <c r="P93" s="91">
        <v>14</v>
      </c>
      <c r="Q93" s="91"/>
      <c r="R93" s="91">
        <v>10</v>
      </c>
      <c r="S93" s="90"/>
      <c r="T93" s="90"/>
      <c r="U93" s="90"/>
      <c r="V93" s="91">
        <v>75</v>
      </c>
      <c r="W93" s="92"/>
      <c r="X93" s="91">
        <v>3</v>
      </c>
      <c r="Y93" s="91">
        <v>10</v>
      </c>
      <c r="Z93" s="90"/>
      <c r="AA93" s="90">
        <v>20</v>
      </c>
      <c r="AB93" s="90"/>
      <c r="AC93" s="91">
        <v>45</v>
      </c>
      <c r="AD93" s="27" t="s">
        <v>1517</v>
      </c>
      <c r="AE93" s="26" t="s">
        <v>1589</v>
      </c>
      <c r="AF93" s="26">
        <v>21027</v>
      </c>
      <c r="AG93" s="26" t="s">
        <v>1590</v>
      </c>
      <c r="AH93" s="66">
        <v>101.25</v>
      </c>
      <c r="AI93" s="14">
        <v>1.40625</v>
      </c>
      <c r="AJ93" s="25" t="s">
        <v>1470</v>
      </c>
      <c r="AK93"/>
    </row>
    <row r="94" spans="1:37" ht="15" thickBot="1">
      <c r="A94" s="55">
        <v>192</v>
      </c>
      <c r="B94" s="21" t="s">
        <v>1075</v>
      </c>
      <c r="C94" s="20" t="s">
        <v>1074</v>
      </c>
      <c r="D94" s="19" t="s">
        <v>1073</v>
      </c>
      <c r="E94" s="18" t="s">
        <v>1072</v>
      </c>
      <c r="F94" s="57">
        <f t="shared" si="1"/>
        <v>278</v>
      </c>
      <c r="G94" s="89">
        <v>20</v>
      </c>
      <c r="H94" s="90"/>
      <c r="I94" s="90"/>
      <c r="J94" s="90">
        <v>50</v>
      </c>
      <c r="K94" s="90"/>
      <c r="L94" s="90"/>
      <c r="M94" s="90"/>
      <c r="N94" s="90"/>
      <c r="O94" s="91">
        <v>15</v>
      </c>
      <c r="P94" s="90">
        <v>20</v>
      </c>
      <c r="Q94" s="90"/>
      <c r="R94" s="90">
        <v>10</v>
      </c>
      <c r="S94" s="90"/>
      <c r="T94" s="90"/>
      <c r="U94" s="91"/>
      <c r="V94" s="91">
        <v>75</v>
      </c>
      <c r="W94" s="90"/>
      <c r="X94" s="91">
        <v>3</v>
      </c>
      <c r="Y94" s="91">
        <v>10</v>
      </c>
      <c r="Z94" s="90"/>
      <c r="AA94" s="90">
        <v>30</v>
      </c>
      <c r="AB94" s="90"/>
      <c r="AC94" s="90">
        <v>45</v>
      </c>
      <c r="AD94" s="27" t="s">
        <v>1517</v>
      </c>
      <c r="AE94" s="26" t="s">
        <v>1589</v>
      </c>
      <c r="AF94" s="26">
        <v>21028</v>
      </c>
      <c r="AG94" s="26" t="s">
        <v>1590</v>
      </c>
      <c r="AH94" s="66">
        <v>106.18</v>
      </c>
      <c r="AI94" s="14">
        <v>1.4747222222222223</v>
      </c>
      <c r="AJ94" s="25" t="s">
        <v>1470</v>
      </c>
      <c r="AK94"/>
    </row>
    <row r="95" spans="1:37" ht="15" thickBot="1">
      <c r="A95" s="55">
        <v>193</v>
      </c>
      <c r="B95" s="21" t="s">
        <v>1071</v>
      </c>
      <c r="C95" s="20" t="s">
        <v>1070</v>
      </c>
      <c r="D95" s="19" t="s">
        <v>1066</v>
      </c>
      <c r="E95" s="18" t="s">
        <v>1069</v>
      </c>
      <c r="F95" s="57">
        <f t="shared" si="1"/>
        <v>32</v>
      </c>
      <c r="G95" s="89"/>
      <c r="H95" s="90"/>
      <c r="I95" s="91"/>
      <c r="J95" s="90"/>
      <c r="K95" s="91"/>
      <c r="L95" s="91">
        <v>3</v>
      </c>
      <c r="M95" s="90"/>
      <c r="N95" s="90"/>
      <c r="O95" s="91">
        <v>15</v>
      </c>
      <c r="P95" s="91"/>
      <c r="Q95" s="90"/>
      <c r="R95" s="91"/>
      <c r="S95" s="91"/>
      <c r="T95" s="91"/>
      <c r="U95" s="91"/>
      <c r="V95" s="91">
        <v>10</v>
      </c>
      <c r="W95" s="91"/>
      <c r="X95" s="91">
        <v>2</v>
      </c>
      <c r="Y95" s="91">
        <v>2</v>
      </c>
      <c r="Z95" s="91"/>
      <c r="AA95" s="91"/>
      <c r="AB95" s="90"/>
      <c r="AC95" s="90"/>
      <c r="AD95" s="27"/>
      <c r="AE95" s="26" t="s">
        <v>1485</v>
      </c>
      <c r="AF95" s="26">
        <v>32636</v>
      </c>
      <c r="AG95" s="26" t="s">
        <v>1069</v>
      </c>
      <c r="AH95" s="66">
        <v>69.78</v>
      </c>
      <c r="AI95" s="14">
        <v>6.9779999999999998</v>
      </c>
      <c r="AJ95" s="25" t="s">
        <v>1529</v>
      </c>
      <c r="AK95"/>
    </row>
    <row r="96" spans="1:37" ht="15" thickBot="1">
      <c r="A96" s="55">
        <v>194</v>
      </c>
      <c r="B96" s="21" t="s">
        <v>1068</v>
      </c>
      <c r="C96" s="20" t="s">
        <v>1067</v>
      </c>
      <c r="D96" s="19" t="s">
        <v>1066</v>
      </c>
      <c r="E96" s="18" t="s">
        <v>1065</v>
      </c>
      <c r="F96" s="57">
        <f t="shared" si="1"/>
        <v>146</v>
      </c>
      <c r="G96" s="89"/>
      <c r="H96" s="90"/>
      <c r="I96" s="91"/>
      <c r="J96" s="90">
        <v>30</v>
      </c>
      <c r="K96" s="91"/>
      <c r="L96" s="91">
        <v>1</v>
      </c>
      <c r="M96" s="90"/>
      <c r="N96" s="90"/>
      <c r="O96" s="91">
        <v>10</v>
      </c>
      <c r="P96" s="91">
        <v>2</v>
      </c>
      <c r="Q96" s="90"/>
      <c r="R96" s="91">
        <v>12</v>
      </c>
      <c r="S96" s="91"/>
      <c r="T96" s="91"/>
      <c r="U96" s="91">
        <v>10</v>
      </c>
      <c r="V96" s="91">
        <v>25</v>
      </c>
      <c r="W96" s="91">
        <v>2</v>
      </c>
      <c r="X96" s="91">
        <v>2</v>
      </c>
      <c r="Y96" s="91">
        <v>4</v>
      </c>
      <c r="Z96" s="91">
        <v>8</v>
      </c>
      <c r="AA96" s="91">
        <v>30</v>
      </c>
      <c r="AB96" s="90">
        <v>10</v>
      </c>
      <c r="AC96" s="90"/>
      <c r="AD96" s="27"/>
      <c r="AE96" s="26" t="s">
        <v>1591</v>
      </c>
      <c r="AF96" s="26">
        <v>5014</v>
      </c>
      <c r="AG96" s="26" t="s">
        <v>1069</v>
      </c>
      <c r="AH96" s="66">
        <v>48.71</v>
      </c>
      <c r="AI96" s="14">
        <v>4.8710000000000004</v>
      </c>
      <c r="AJ96" s="25" t="s">
        <v>1529</v>
      </c>
      <c r="AK96"/>
    </row>
    <row r="97" spans="1:37" ht="15" thickBot="1">
      <c r="A97" s="55">
        <v>195</v>
      </c>
      <c r="B97" s="21" t="s">
        <v>1064</v>
      </c>
      <c r="C97" s="20" t="s">
        <v>1063</v>
      </c>
      <c r="D97" s="19" t="s">
        <v>1062</v>
      </c>
      <c r="E97" s="18" t="s">
        <v>1061</v>
      </c>
      <c r="F97" s="57">
        <f t="shared" si="1"/>
        <v>1110</v>
      </c>
      <c r="G97" s="89"/>
      <c r="H97" s="92">
        <v>40</v>
      </c>
      <c r="I97" s="90"/>
      <c r="J97" s="90"/>
      <c r="K97" s="90"/>
      <c r="L97" s="90"/>
      <c r="M97" s="90"/>
      <c r="N97" s="90"/>
      <c r="O97" s="90">
        <v>40</v>
      </c>
      <c r="P97" s="91">
        <v>10</v>
      </c>
      <c r="Q97" s="90"/>
      <c r="R97" s="90"/>
      <c r="S97" s="90"/>
      <c r="T97" s="90">
        <v>400</v>
      </c>
      <c r="U97" s="91">
        <v>10</v>
      </c>
      <c r="V97" s="91">
        <v>100</v>
      </c>
      <c r="W97" s="91">
        <v>35</v>
      </c>
      <c r="X97" s="90"/>
      <c r="Y97" s="90"/>
      <c r="Z97" s="90"/>
      <c r="AA97" s="90">
        <v>400</v>
      </c>
      <c r="AB97" s="90"/>
      <c r="AC97" s="90">
        <v>75</v>
      </c>
      <c r="AD97" s="27" t="s">
        <v>1517</v>
      </c>
      <c r="AE97" s="26" t="s">
        <v>1592</v>
      </c>
      <c r="AF97" s="26">
        <v>78637</v>
      </c>
      <c r="AG97" s="26" t="s">
        <v>1593</v>
      </c>
      <c r="AH97" s="66">
        <v>86.02000000000001</v>
      </c>
      <c r="AI97" s="14">
        <v>1.1947222222222225</v>
      </c>
      <c r="AJ97" s="25" t="s">
        <v>1470</v>
      </c>
      <c r="AK97"/>
    </row>
    <row r="98" spans="1:37" ht="15" thickBot="1">
      <c r="A98" s="55">
        <v>196</v>
      </c>
      <c r="B98" s="21" t="s">
        <v>1060</v>
      </c>
      <c r="C98" s="20" t="s">
        <v>1059</v>
      </c>
      <c r="D98" s="19" t="s">
        <v>1058</v>
      </c>
      <c r="E98" s="18" t="s">
        <v>1057</v>
      </c>
      <c r="F98" s="57">
        <f t="shared" si="1"/>
        <v>763</v>
      </c>
      <c r="G98" s="89"/>
      <c r="H98" s="92">
        <v>45</v>
      </c>
      <c r="I98" s="90"/>
      <c r="J98" s="90"/>
      <c r="K98" s="90"/>
      <c r="L98" s="90"/>
      <c r="M98" s="90"/>
      <c r="N98" s="90"/>
      <c r="O98" s="91"/>
      <c r="P98" s="91">
        <v>8</v>
      </c>
      <c r="Q98" s="90"/>
      <c r="R98" s="90"/>
      <c r="S98" s="90"/>
      <c r="T98" s="90">
        <v>300</v>
      </c>
      <c r="U98" s="91"/>
      <c r="V98" s="91"/>
      <c r="W98" s="91">
        <v>35</v>
      </c>
      <c r="X98" s="90"/>
      <c r="Y98" s="90"/>
      <c r="Z98" s="90"/>
      <c r="AA98" s="90">
        <v>300</v>
      </c>
      <c r="AB98" s="90"/>
      <c r="AC98" s="91">
        <v>75</v>
      </c>
      <c r="AD98" s="27" t="s">
        <v>1517</v>
      </c>
      <c r="AE98" s="26" t="s">
        <v>1592</v>
      </c>
      <c r="AF98" s="26">
        <v>78638</v>
      </c>
      <c r="AG98" s="26" t="s">
        <v>1593</v>
      </c>
      <c r="AH98" s="66">
        <v>89.12</v>
      </c>
      <c r="AI98" s="14">
        <v>1.2377777777777779</v>
      </c>
      <c r="AJ98" s="25" t="s">
        <v>1470</v>
      </c>
      <c r="AK98"/>
    </row>
    <row r="99" spans="1:37" ht="19.8" thickBot="1">
      <c r="A99" s="55">
        <v>197</v>
      </c>
      <c r="B99" s="21" t="s">
        <v>1056</v>
      </c>
      <c r="C99" s="20" t="s">
        <v>1055</v>
      </c>
      <c r="D99" s="19" t="s">
        <v>1054</v>
      </c>
      <c r="E99" s="18" t="s">
        <v>1050</v>
      </c>
      <c r="F99" s="57">
        <f t="shared" si="1"/>
        <v>77</v>
      </c>
      <c r="G99" s="89"/>
      <c r="H99" s="92"/>
      <c r="I99" s="90"/>
      <c r="J99" s="90">
        <v>50</v>
      </c>
      <c r="K99" s="90"/>
      <c r="L99" s="90"/>
      <c r="M99" s="90"/>
      <c r="N99" s="90"/>
      <c r="O99" s="90"/>
      <c r="P99" s="90">
        <v>8</v>
      </c>
      <c r="Q99" s="90"/>
      <c r="R99" s="90">
        <v>2</v>
      </c>
      <c r="S99" s="90"/>
      <c r="T99" s="90"/>
      <c r="U99" s="91"/>
      <c r="V99" s="90"/>
      <c r="W99" s="91"/>
      <c r="X99" s="90"/>
      <c r="Y99" s="90">
        <v>9</v>
      </c>
      <c r="Z99" s="90">
        <v>8</v>
      </c>
      <c r="AA99" s="90"/>
      <c r="AB99" s="90"/>
      <c r="AC99" s="90"/>
      <c r="AD99" s="27" t="s">
        <v>1517</v>
      </c>
      <c r="AE99" s="26" t="s">
        <v>1484</v>
      </c>
      <c r="AF99" s="26">
        <v>78364</v>
      </c>
      <c r="AG99" s="26" t="s">
        <v>1594</v>
      </c>
      <c r="AH99" s="66">
        <v>72.17</v>
      </c>
      <c r="AI99" s="14">
        <v>1.002361111111111</v>
      </c>
      <c r="AJ99" s="25" t="s">
        <v>1470</v>
      </c>
      <c r="AK99"/>
    </row>
    <row r="100" spans="1:37" ht="19.8" thickBot="1">
      <c r="A100" s="55">
        <v>198</v>
      </c>
      <c r="B100" s="21" t="s">
        <v>1053</v>
      </c>
      <c r="C100" s="20" t="s">
        <v>1052</v>
      </c>
      <c r="D100" s="19" t="s">
        <v>1051</v>
      </c>
      <c r="E100" s="18" t="s">
        <v>1050</v>
      </c>
      <c r="F100" s="57">
        <f t="shared" si="1"/>
        <v>112</v>
      </c>
      <c r="G100" s="89"/>
      <c r="H100" s="92"/>
      <c r="I100" s="90"/>
      <c r="J100" s="90">
        <v>50</v>
      </c>
      <c r="K100" s="92"/>
      <c r="L100" s="90"/>
      <c r="M100" s="90"/>
      <c r="N100" s="90"/>
      <c r="O100" s="90">
        <v>42</v>
      </c>
      <c r="P100" s="90">
        <v>6</v>
      </c>
      <c r="Q100" s="90"/>
      <c r="R100" s="90">
        <v>2</v>
      </c>
      <c r="S100" s="90"/>
      <c r="T100" s="90"/>
      <c r="U100" s="91"/>
      <c r="V100" s="91"/>
      <c r="W100" s="91"/>
      <c r="X100" s="90"/>
      <c r="Y100" s="90"/>
      <c r="Z100" s="90">
        <v>12</v>
      </c>
      <c r="AA100" s="90"/>
      <c r="AB100" s="90"/>
      <c r="AC100" s="90"/>
      <c r="AD100" s="27" t="s">
        <v>1517</v>
      </c>
      <c r="AE100" s="26" t="s">
        <v>1484</v>
      </c>
      <c r="AF100" s="26">
        <v>78365</v>
      </c>
      <c r="AG100" s="26" t="s">
        <v>1594</v>
      </c>
      <c r="AH100" s="66">
        <v>72.960000000000008</v>
      </c>
      <c r="AI100" s="14">
        <v>1.0133333333333334</v>
      </c>
      <c r="AJ100" s="25" t="s">
        <v>1470</v>
      </c>
      <c r="AK100"/>
    </row>
    <row r="101" spans="1:37" ht="19.8" thickBot="1">
      <c r="A101" s="55">
        <v>199</v>
      </c>
      <c r="B101" s="21" t="s">
        <v>1040</v>
      </c>
      <c r="C101" s="20" t="s">
        <v>1039</v>
      </c>
      <c r="D101" s="19" t="s">
        <v>1038</v>
      </c>
      <c r="E101" s="18" t="s">
        <v>1409</v>
      </c>
      <c r="F101" s="57">
        <f t="shared" si="1"/>
        <v>192</v>
      </c>
      <c r="G101" s="89"/>
      <c r="H101" s="92"/>
      <c r="I101" s="90"/>
      <c r="J101" s="90"/>
      <c r="K101" s="92"/>
      <c r="L101" s="90"/>
      <c r="M101" s="90">
        <v>20</v>
      </c>
      <c r="N101" s="90">
        <v>20</v>
      </c>
      <c r="O101" s="90"/>
      <c r="P101" s="90"/>
      <c r="Q101" s="90"/>
      <c r="R101" s="90">
        <v>12</v>
      </c>
      <c r="S101" s="90"/>
      <c r="T101" s="90">
        <v>60</v>
      </c>
      <c r="U101" s="91"/>
      <c r="V101" s="91">
        <v>80</v>
      </c>
      <c r="W101" s="91"/>
      <c r="X101" s="90"/>
      <c r="Y101" s="90"/>
      <c r="Z101" s="90"/>
      <c r="AA101" s="90"/>
      <c r="AB101" s="90"/>
      <c r="AC101" s="90"/>
      <c r="AD101" s="27" t="s">
        <v>1517</v>
      </c>
      <c r="AE101" s="26" t="s">
        <v>1518</v>
      </c>
      <c r="AF101" s="26" t="s">
        <v>1596</v>
      </c>
      <c r="AG101" s="26" t="s">
        <v>1527</v>
      </c>
      <c r="AH101" s="66">
        <v>49.3</v>
      </c>
      <c r="AI101" s="14">
        <v>1.0270833333333333</v>
      </c>
      <c r="AJ101" s="25" t="s">
        <v>1470</v>
      </c>
      <c r="AK101"/>
    </row>
    <row r="102" spans="1:37" ht="15" thickBot="1">
      <c r="A102" s="55">
        <v>200</v>
      </c>
      <c r="B102" s="21" t="s">
        <v>1049</v>
      </c>
      <c r="C102" s="20" t="s">
        <v>1048</v>
      </c>
      <c r="D102" s="19" t="s">
        <v>1047</v>
      </c>
      <c r="E102" s="18" t="s">
        <v>1408</v>
      </c>
      <c r="F102" s="57">
        <f t="shared" si="1"/>
        <v>88</v>
      </c>
      <c r="G102" s="89"/>
      <c r="H102" s="90">
        <v>60</v>
      </c>
      <c r="I102" s="90"/>
      <c r="J102" s="90"/>
      <c r="K102" s="90"/>
      <c r="L102" s="90">
        <v>16</v>
      </c>
      <c r="M102" s="90"/>
      <c r="N102" s="90"/>
      <c r="O102" s="91"/>
      <c r="P102" s="90"/>
      <c r="Q102" s="90"/>
      <c r="R102" s="90">
        <v>12</v>
      </c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27" t="s">
        <v>1602</v>
      </c>
      <c r="AE102" s="26" t="s">
        <v>1597</v>
      </c>
      <c r="AF102" s="26">
        <v>65225</v>
      </c>
      <c r="AG102" s="26" t="s">
        <v>1947</v>
      </c>
      <c r="AH102" s="66">
        <v>89.690000000000012</v>
      </c>
      <c r="AI102" s="14">
        <v>1.2456944444444447</v>
      </c>
      <c r="AJ102" s="25" t="s">
        <v>1470</v>
      </c>
      <c r="AK102"/>
    </row>
    <row r="103" spans="1:37" ht="15" thickBot="1">
      <c r="A103" s="55">
        <v>201</v>
      </c>
      <c r="B103" s="21" t="s">
        <v>1046</v>
      </c>
      <c r="C103" s="20" t="s">
        <v>1045</v>
      </c>
      <c r="D103" s="19" t="s">
        <v>1044</v>
      </c>
      <c r="E103" s="18" t="s">
        <v>373</v>
      </c>
      <c r="F103" s="57">
        <f t="shared" si="1"/>
        <v>377</v>
      </c>
      <c r="G103" s="89">
        <v>12</v>
      </c>
      <c r="H103" s="90">
        <v>50</v>
      </c>
      <c r="I103" s="90"/>
      <c r="J103" s="90"/>
      <c r="K103" s="90"/>
      <c r="L103" s="90"/>
      <c r="M103" s="90"/>
      <c r="N103" s="90"/>
      <c r="O103" s="90"/>
      <c r="P103" s="90"/>
      <c r="Q103" s="90"/>
      <c r="R103" s="92"/>
      <c r="S103" s="90"/>
      <c r="T103" s="91">
        <v>60</v>
      </c>
      <c r="U103" s="90">
        <v>50</v>
      </c>
      <c r="V103" s="91">
        <v>120</v>
      </c>
      <c r="W103" s="90"/>
      <c r="X103" s="90"/>
      <c r="Y103" s="90"/>
      <c r="Z103" s="90"/>
      <c r="AA103" s="90">
        <v>10</v>
      </c>
      <c r="AB103" s="90"/>
      <c r="AC103" s="90">
        <v>75</v>
      </c>
      <c r="AD103" s="27" t="s">
        <v>1953</v>
      </c>
      <c r="AE103" s="26" t="s">
        <v>1598</v>
      </c>
      <c r="AF103" s="26">
        <v>68523</v>
      </c>
      <c r="AG103" s="26" t="s">
        <v>1954</v>
      </c>
      <c r="AH103" s="66">
        <v>65.400000000000006</v>
      </c>
      <c r="AI103" s="14">
        <v>0.90833333333333344</v>
      </c>
      <c r="AJ103" s="25" t="s">
        <v>1470</v>
      </c>
      <c r="AK103"/>
    </row>
    <row r="104" spans="1:37" ht="19.8" thickBot="1">
      <c r="A104" s="55">
        <v>202</v>
      </c>
      <c r="B104" s="21" t="s">
        <v>1043</v>
      </c>
      <c r="C104" s="20" t="s">
        <v>1042</v>
      </c>
      <c r="D104" s="19" t="s">
        <v>1446</v>
      </c>
      <c r="E104" s="18" t="s">
        <v>1041</v>
      </c>
      <c r="F104" s="57">
        <f t="shared" si="1"/>
        <v>205</v>
      </c>
      <c r="G104" s="89"/>
      <c r="H104" s="90"/>
      <c r="I104" s="90"/>
      <c r="J104" s="90"/>
      <c r="K104" s="90"/>
      <c r="L104" s="90"/>
      <c r="M104" s="90"/>
      <c r="N104" s="90">
        <v>20</v>
      </c>
      <c r="O104" s="90">
        <v>42</v>
      </c>
      <c r="P104" s="90"/>
      <c r="Q104" s="90"/>
      <c r="R104" s="92"/>
      <c r="S104" s="90"/>
      <c r="T104" s="91">
        <v>60</v>
      </c>
      <c r="U104" s="90"/>
      <c r="V104" s="91"/>
      <c r="W104" s="90"/>
      <c r="X104" s="90"/>
      <c r="Y104" s="90">
        <v>8</v>
      </c>
      <c r="Z104" s="90"/>
      <c r="AA104" s="90"/>
      <c r="AB104" s="90"/>
      <c r="AC104" s="90">
        <v>75</v>
      </c>
      <c r="AD104" s="27" t="s">
        <v>1517</v>
      </c>
      <c r="AE104" s="26" t="s">
        <v>1595</v>
      </c>
      <c r="AF104" s="26" t="s">
        <v>1599</v>
      </c>
      <c r="AG104" s="26" t="s">
        <v>1600</v>
      </c>
      <c r="AH104" s="66">
        <v>49.78</v>
      </c>
      <c r="AI104" s="14">
        <v>1.2444999999999999</v>
      </c>
      <c r="AJ104" s="25" t="s">
        <v>1470</v>
      </c>
      <c r="AK104"/>
    </row>
    <row r="105" spans="1:37" ht="15" thickBot="1">
      <c r="A105" s="55">
        <v>203</v>
      </c>
      <c r="B105" s="21" t="s">
        <v>1037</v>
      </c>
      <c r="C105" s="20" t="s">
        <v>1036</v>
      </c>
      <c r="D105" s="19" t="s">
        <v>1035</v>
      </c>
      <c r="E105" s="18" t="s">
        <v>1029</v>
      </c>
      <c r="F105" s="57">
        <f t="shared" si="1"/>
        <v>72</v>
      </c>
      <c r="G105" s="94"/>
      <c r="H105" s="90">
        <v>50</v>
      </c>
      <c r="I105" s="90"/>
      <c r="J105" s="90"/>
      <c r="K105" s="92"/>
      <c r="L105" s="90">
        <v>16</v>
      </c>
      <c r="M105" s="90"/>
      <c r="N105" s="90"/>
      <c r="O105" s="90"/>
      <c r="P105" s="90"/>
      <c r="Q105" s="90"/>
      <c r="R105" s="92">
        <v>6</v>
      </c>
      <c r="S105" s="90"/>
      <c r="T105" s="91"/>
      <c r="U105" s="90"/>
      <c r="V105" s="92"/>
      <c r="W105" s="90"/>
      <c r="X105" s="90"/>
      <c r="Y105" s="90"/>
      <c r="Z105" s="90"/>
      <c r="AA105" s="90"/>
      <c r="AB105" s="91"/>
      <c r="AC105" s="90"/>
      <c r="AD105" s="27" t="s">
        <v>1517</v>
      </c>
      <c r="AE105" s="26" t="s">
        <v>1518</v>
      </c>
      <c r="AF105" s="26" t="s">
        <v>1974</v>
      </c>
      <c r="AG105" s="26" t="s">
        <v>1029</v>
      </c>
      <c r="AH105" s="66">
        <v>100.04</v>
      </c>
      <c r="AI105" s="14">
        <v>0.95276190476190481</v>
      </c>
      <c r="AJ105" s="25" t="s">
        <v>1470</v>
      </c>
      <c r="AK105"/>
    </row>
    <row r="106" spans="1:37" ht="15" thickBot="1">
      <c r="A106" s="55">
        <v>204</v>
      </c>
      <c r="B106" s="21" t="s">
        <v>1034</v>
      </c>
      <c r="C106" s="20" t="s">
        <v>1033</v>
      </c>
      <c r="D106" s="19" t="s">
        <v>1032</v>
      </c>
      <c r="E106" s="18" t="s">
        <v>1029</v>
      </c>
      <c r="F106" s="57">
        <f t="shared" si="1"/>
        <v>212</v>
      </c>
      <c r="G106" s="94"/>
      <c r="H106" s="92"/>
      <c r="I106" s="90"/>
      <c r="J106" s="90">
        <v>90</v>
      </c>
      <c r="K106" s="92"/>
      <c r="L106" s="90">
        <v>16</v>
      </c>
      <c r="M106" s="90"/>
      <c r="N106" s="90"/>
      <c r="O106" s="90"/>
      <c r="P106" s="92"/>
      <c r="Q106" s="90"/>
      <c r="R106" s="92">
        <v>6</v>
      </c>
      <c r="S106" s="90"/>
      <c r="T106" s="90">
        <v>50</v>
      </c>
      <c r="U106" s="90"/>
      <c r="V106" s="91"/>
      <c r="W106" s="90"/>
      <c r="X106" s="90"/>
      <c r="Y106" s="90"/>
      <c r="Z106" s="90"/>
      <c r="AA106" s="90">
        <v>50</v>
      </c>
      <c r="AB106" s="91"/>
      <c r="AC106" s="91"/>
      <c r="AD106" s="27" t="s">
        <v>1517</v>
      </c>
      <c r="AE106" s="26" t="s">
        <v>1518</v>
      </c>
      <c r="AF106" s="26" t="s">
        <v>1973</v>
      </c>
      <c r="AG106" s="26" t="s">
        <v>1029</v>
      </c>
      <c r="AH106" s="66">
        <v>105.55000000000001</v>
      </c>
      <c r="AI106" s="14">
        <v>1.0052380952380953</v>
      </c>
      <c r="AJ106" s="25" t="s">
        <v>1470</v>
      </c>
      <c r="AK106"/>
    </row>
    <row r="107" spans="1:37" ht="15" thickBot="1">
      <c r="A107" s="55">
        <v>205</v>
      </c>
      <c r="B107" s="21" t="s">
        <v>1031</v>
      </c>
      <c r="C107" s="20" t="s">
        <v>1030</v>
      </c>
      <c r="D107" s="19" t="s">
        <v>342</v>
      </c>
      <c r="E107" s="18" t="s">
        <v>1029</v>
      </c>
      <c r="F107" s="57">
        <f t="shared" si="1"/>
        <v>375</v>
      </c>
      <c r="G107" s="94">
        <v>6</v>
      </c>
      <c r="H107" s="90">
        <v>75</v>
      </c>
      <c r="I107" s="90"/>
      <c r="J107" s="90">
        <v>90</v>
      </c>
      <c r="K107" s="91"/>
      <c r="L107" s="90">
        <v>36</v>
      </c>
      <c r="M107" s="90"/>
      <c r="N107" s="90"/>
      <c r="O107" s="91"/>
      <c r="P107" s="90">
        <v>6</v>
      </c>
      <c r="Q107" s="90"/>
      <c r="R107" s="90">
        <v>6</v>
      </c>
      <c r="S107" s="90"/>
      <c r="T107" s="90">
        <v>50</v>
      </c>
      <c r="U107" s="90"/>
      <c r="V107" s="90"/>
      <c r="W107" s="91"/>
      <c r="X107" s="90"/>
      <c r="Y107" s="90">
        <v>4</v>
      </c>
      <c r="Z107" s="91"/>
      <c r="AA107" s="91">
        <v>50</v>
      </c>
      <c r="AB107" s="90"/>
      <c r="AC107" s="90">
        <v>52</v>
      </c>
      <c r="AD107" s="27" t="s">
        <v>1517</v>
      </c>
      <c r="AE107" s="26" t="s">
        <v>1518</v>
      </c>
      <c r="AF107" s="26" t="s">
        <v>1990</v>
      </c>
      <c r="AG107" s="26" t="s">
        <v>1029</v>
      </c>
      <c r="AH107" s="66">
        <v>105.54</v>
      </c>
      <c r="AI107" s="14">
        <v>1.0051428571428571</v>
      </c>
      <c r="AJ107" s="25" t="s">
        <v>1470</v>
      </c>
      <c r="AK107"/>
    </row>
    <row r="108" spans="1:37" ht="29.4" thickBot="1">
      <c r="A108" s="55">
        <v>206</v>
      </c>
      <c r="B108" s="21" t="s">
        <v>1028</v>
      </c>
      <c r="C108" s="20" t="s">
        <v>1027</v>
      </c>
      <c r="D108" s="19" t="s">
        <v>1026</v>
      </c>
      <c r="E108" s="18" t="s">
        <v>1025</v>
      </c>
      <c r="F108" s="57">
        <f t="shared" si="1"/>
        <v>87</v>
      </c>
      <c r="G108" s="94"/>
      <c r="H108" s="92"/>
      <c r="I108" s="90"/>
      <c r="J108" s="91"/>
      <c r="K108" s="91"/>
      <c r="L108" s="90"/>
      <c r="M108" s="91"/>
      <c r="N108" s="90"/>
      <c r="O108" s="91"/>
      <c r="P108" s="90"/>
      <c r="Q108" s="90"/>
      <c r="R108" s="90"/>
      <c r="S108" s="90"/>
      <c r="T108" s="91"/>
      <c r="U108" s="91"/>
      <c r="V108" s="91"/>
      <c r="W108" s="91"/>
      <c r="X108" s="90"/>
      <c r="Y108" s="90"/>
      <c r="Z108" s="90">
        <v>12</v>
      </c>
      <c r="AA108" s="90"/>
      <c r="AB108" s="90"/>
      <c r="AC108" s="90">
        <v>75</v>
      </c>
      <c r="AD108" s="27" t="s">
        <v>1517</v>
      </c>
      <c r="AE108" s="26" t="s">
        <v>1592</v>
      </c>
      <c r="AF108" s="26">
        <v>55293</v>
      </c>
      <c r="AG108" s="26" t="s">
        <v>1601</v>
      </c>
      <c r="AH108" s="66">
        <v>51.22</v>
      </c>
      <c r="AI108" s="14">
        <v>1.0670833333333334</v>
      </c>
      <c r="AJ108" s="25" t="s">
        <v>1470</v>
      </c>
      <c r="AK108"/>
    </row>
    <row r="109" spans="1:37" ht="22.2" thickBot="1">
      <c r="A109" s="55">
        <v>207</v>
      </c>
      <c r="B109" s="21" t="s">
        <v>1447</v>
      </c>
      <c r="C109" s="20" t="s">
        <v>1024</v>
      </c>
      <c r="D109" s="19" t="s">
        <v>1023</v>
      </c>
      <c r="E109" s="18" t="s">
        <v>1022</v>
      </c>
      <c r="F109" s="57">
        <f t="shared" si="1"/>
        <v>100</v>
      </c>
      <c r="G109" s="89"/>
      <c r="H109" s="90"/>
      <c r="I109" s="90"/>
      <c r="J109" s="91"/>
      <c r="K109" s="91"/>
      <c r="L109" s="90"/>
      <c r="M109" s="90"/>
      <c r="N109" s="90"/>
      <c r="O109" s="91"/>
      <c r="P109" s="90"/>
      <c r="Q109" s="91"/>
      <c r="R109" s="90"/>
      <c r="S109" s="90"/>
      <c r="T109" s="91">
        <v>100</v>
      </c>
      <c r="U109" s="90"/>
      <c r="V109" s="90"/>
      <c r="W109" s="91"/>
      <c r="X109" s="90"/>
      <c r="Y109" s="90"/>
      <c r="Z109" s="91"/>
      <c r="AA109" s="91"/>
      <c r="AB109" s="90"/>
      <c r="AC109" s="90"/>
      <c r="AD109" s="27" t="s">
        <v>1602</v>
      </c>
      <c r="AE109" s="26" t="s">
        <v>1507</v>
      </c>
      <c r="AF109" s="26">
        <v>3699</v>
      </c>
      <c r="AG109" s="26" t="s">
        <v>1603</v>
      </c>
      <c r="AH109" s="66">
        <v>82.17</v>
      </c>
      <c r="AI109" s="14">
        <v>1.28390625</v>
      </c>
      <c r="AJ109" s="25" t="s">
        <v>1470</v>
      </c>
      <c r="AK109"/>
    </row>
    <row r="110" spans="1:37" ht="22.2" thickBot="1">
      <c r="A110" s="55">
        <v>208</v>
      </c>
      <c r="B110" s="21" t="s">
        <v>1021</v>
      </c>
      <c r="C110" s="20" t="s">
        <v>1020</v>
      </c>
      <c r="D110" s="19" t="s">
        <v>1019</v>
      </c>
      <c r="E110" s="18" t="s">
        <v>1012</v>
      </c>
      <c r="F110" s="57">
        <f t="shared" si="1"/>
        <v>60</v>
      </c>
      <c r="G110" s="89"/>
      <c r="H110" s="90"/>
      <c r="I110" s="90"/>
      <c r="J110" s="91"/>
      <c r="K110" s="91"/>
      <c r="L110" s="90">
        <v>10</v>
      </c>
      <c r="M110" s="90"/>
      <c r="N110" s="91"/>
      <c r="O110" s="91">
        <v>50</v>
      </c>
      <c r="P110" s="90"/>
      <c r="Q110" s="92"/>
      <c r="R110" s="91"/>
      <c r="S110" s="90"/>
      <c r="T110" s="91"/>
      <c r="U110" s="90"/>
      <c r="V110" s="90"/>
      <c r="W110" s="91"/>
      <c r="X110" s="90"/>
      <c r="Y110" s="90"/>
      <c r="Z110" s="90"/>
      <c r="AA110" s="90"/>
      <c r="AB110" s="90"/>
      <c r="AC110" s="90"/>
      <c r="AD110" s="27" t="s">
        <v>1467</v>
      </c>
      <c r="AE110" s="26" t="s">
        <v>1604</v>
      </c>
      <c r="AF110" s="26">
        <v>12013</v>
      </c>
      <c r="AG110" s="26" t="s">
        <v>1939</v>
      </c>
      <c r="AH110" s="66">
        <v>50.44</v>
      </c>
      <c r="AI110" s="14">
        <v>1.2609999999999999</v>
      </c>
      <c r="AJ110" s="25" t="s">
        <v>1470</v>
      </c>
      <c r="AK110"/>
    </row>
    <row r="111" spans="1:37" ht="22.2" thickBot="1">
      <c r="A111" s="55">
        <v>209</v>
      </c>
      <c r="B111" s="21" t="s">
        <v>1018</v>
      </c>
      <c r="C111" s="20" t="s">
        <v>1017</v>
      </c>
      <c r="D111" s="19" t="s">
        <v>1016</v>
      </c>
      <c r="E111" s="18" t="s">
        <v>1012</v>
      </c>
      <c r="F111" s="57">
        <f t="shared" si="1"/>
        <v>542</v>
      </c>
      <c r="G111" s="89"/>
      <c r="H111" s="90"/>
      <c r="I111" s="90">
        <v>11</v>
      </c>
      <c r="J111" s="91">
        <v>90</v>
      </c>
      <c r="K111" s="91"/>
      <c r="L111" s="90"/>
      <c r="M111" s="90"/>
      <c r="N111" s="91"/>
      <c r="O111" s="91">
        <v>40</v>
      </c>
      <c r="P111" s="90"/>
      <c r="Q111" s="92"/>
      <c r="R111" s="91"/>
      <c r="S111" s="90"/>
      <c r="T111" s="91">
        <v>100</v>
      </c>
      <c r="U111" s="90"/>
      <c r="V111" s="90">
        <v>225</v>
      </c>
      <c r="W111" s="91">
        <v>5</v>
      </c>
      <c r="X111" s="90"/>
      <c r="Y111" s="90"/>
      <c r="Z111" s="90">
        <v>6</v>
      </c>
      <c r="AA111" s="90">
        <v>10</v>
      </c>
      <c r="AB111" s="90">
        <v>5</v>
      </c>
      <c r="AC111" s="90">
        <v>50</v>
      </c>
      <c r="AD111" s="27" t="s">
        <v>1467</v>
      </c>
      <c r="AE111" s="26" t="s">
        <v>1604</v>
      </c>
      <c r="AF111" s="26">
        <v>12105</v>
      </c>
      <c r="AG111" s="26" t="s">
        <v>1307</v>
      </c>
      <c r="AH111" s="66">
        <v>62.62</v>
      </c>
      <c r="AI111" s="14">
        <v>6.2619999999999996</v>
      </c>
      <c r="AJ111" s="25" t="s">
        <v>1529</v>
      </c>
      <c r="AK111"/>
    </row>
    <row r="112" spans="1:37" ht="22.2" thickBot="1">
      <c r="A112" s="55">
        <v>210</v>
      </c>
      <c r="B112" s="21" t="s">
        <v>1015</v>
      </c>
      <c r="C112" s="20" t="s">
        <v>1014</v>
      </c>
      <c r="D112" s="19" t="s">
        <v>1013</v>
      </c>
      <c r="E112" s="18" t="s">
        <v>1012</v>
      </c>
      <c r="F112" s="57">
        <f t="shared" si="1"/>
        <v>664</v>
      </c>
      <c r="G112" s="94"/>
      <c r="H112" s="90">
        <v>45</v>
      </c>
      <c r="I112" s="90">
        <v>20</v>
      </c>
      <c r="J112" s="91"/>
      <c r="K112" s="91">
        <v>15</v>
      </c>
      <c r="L112" s="92"/>
      <c r="M112" s="90"/>
      <c r="N112" s="90">
        <v>9</v>
      </c>
      <c r="O112" s="90">
        <v>140</v>
      </c>
      <c r="P112" s="90"/>
      <c r="Q112" s="90"/>
      <c r="R112" s="90">
        <v>25</v>
      </c>
      <c r="S112" s="90"/>
      <c r="T112" s="90">
        <v>100</v>
      </c>
      <c r="U112" s="90"/>
      <c r="V112" s="91">
        <v>300</v>
      </c>
      <c r="W112" s="91">
        <v>4</v>
      </c>
      <c r="X112" s="90"/>
      <c r="Y112" s="90">
        <v>6</v>
      </c>
      <c r="Z112" s="90"/>
      <c r="AA112" s="90"/>
      <c r="AB112" s="90"/>
      <c r="AC112" s="90"/>
      <c r="AD112" s="27" t="s">
        <v>1467</v>
      </c>
      <c r="AE112" s="26" t="s">
        <v>1604</v>
      </c>
      <c r="AF112" s="26">
        <v>15006</v>
      </c>
      <c r="AG112" s="26" t="s">
        <v>1606</v>
      </c>
      <c r="AH112" s="66">
        <v>63.32</v>
      </c>
      <c r="AI112" s="14">
        <v>0.989375</v>
      </c>
      <c r="AJ112" s="25" t="s">
        <v>1470</v>
      </c>
      <c r="AK112"/>
    </row>
    <row r="113" spans="1:38" ht="15" thickBot="1">
      <c r="A113" s="55">
        <v>211</v>
      </c>
      <c r="B113" s="21" t="s">
        <v>1011</v>
      </c>
      <c r="C113" s="20" t="s">
        <v>1010</v>
      </c>
      <c r="D113" s="19" t="s">
        <v>1009</v>
      </c>
      <c r="E113" s="18" t="s">
        <v>1008</v>
      </c>
      <c r="F113" s="57">
        <f t="shared" si="1"/>
        <v>139</v>
      </c>
      <c r="G113" s="94">
        <v>10</v>
      </c>
      <c r="H113" s="90"/>
      <c r="I113" s="91"/>
      <c r="J113" s="91"/>
      <c r="K113" s="91"/>
      <c r="L113" s="90">
        <v>18</v>
      </c>
      <c r="M113" s="90"/>
      <c r="N113" s="91"/>
      <c r="O113" s="91"/>
      <c r="P113" s="90">
        <v>3</v>
      </c>
      <c r="Q113" s="90"/>
      <c r="R113" s="91"/>
      <c r="S113" s="90"/>
      <c r="T113" s="91"/>
      <c r="U113" s="91"/>
      <c r="V113" s="91">
        <v>50</v>
      </c>
      <c r="W113" s="91"/>
      <c r="X113" s="91"/>
      <c r="Y113" s="91">
        <v>2</v>
      </c>
      <c r="Z113" s="91">
        <v>6</v>
      </c>
      <c r="AA113" s="91">
        <v>50</v>
      </c>
      <c r="AB113" s="90"/>
      <c r="AC113" s="90"/>
      <c r="AD113" s="27" t="s">
        <v>1467</v>
      </c>
      <c r="AE113" s="26" t="s">
        <v>1477</v>
      </c>
      <c r="AF113" s="26">
        <v>44531</v>
      </c>
      <c r="AG113" s="26" t="s">
        <v>1605</v>
      </c>
      <c r="AH113" s="66">
        <v>68.22</v>
      </c>
      <c r="AI113" s="14">
        <v>0.68220000000000003</v>
      </c>
      <c r="AJ113" s="25" t="s">
        <v>1470</v>
      </c>
      <c r="AK113"/>
    </row>
    <row r="114" spans="1:38" ht="19.8" thickBot="1">
      <c r="A114" s="55">
        <v>212</v>
      </c>
      <c r="B114" s="21" t="s">
        <v>1007</v>
      </c>
      <c r="C114" s="20" t="s">
        <v>1006</v>
      </c>
      <c r="D114" s="19" t="s">
        <v>1005</v>
      </c>
      <c r="E114" s="18" t="s">
        <v>1004</v>
      </c>
      <c r="F114" s="57">
        <f t="shared" si="1"/>
        <v>234</v>
      </c>
      <c r="G114" s="89">
        <v>10</v>
      </c>
      <c r="H114" s="90"/>
      <c r="I114" s="92">
        <v>8</v>
      </c>
      <c r="J114" s="90">
        <v>90</v>
      </c>
      <c r="K114" s="92"/>
      <c r="L114" s="90"/>
      <c r="M114" s="90"/>
      <c r="N114" s="90"/>
      <c r="O114" s="90">
        <v>30</v>
      </c>
      <c r="P114" s="91"/>
      <c r="Q114" s="91"/>
      <c r="R114" s="90">
        <v>10</v>
      </c>
      <c r="S114" s="90"/>
      <c r="T114" s="91"/>
      <c r="U114" s="90">
        <v>20</v>
      </c>
      <c r="V114" s="91">
        <v>60</v>
      </c>
      <c r="W114" s="91">
        <v>6</v>
      </c>
      <c r="X114" s="90"/>
      <c r="Y114" s="90"/>
      <c r="Z114" s="91"/>
      <c r="AA114" s="91"/>
      <c r="AB114" s="90"/>
      <c r="AC114" s="90"/>
      <c r="AD114" s="27" t="s">
        <v>1517</v>
      </c>
      <c r="AE114" s="26" t="s">
        <v>1607</v>
      </c>
      <c r="AF114" s="26">
        <v>60585</v>
      </c>
      <c r="AG114" s="26" t="s">
        <v>1608</v>
      </c>
      <c r="AH114" s="66">
        <v>76.550000000000011</v>
      </c>
      <c r="AI114" s="14">
        <v>1.142537313432836</v>
      </c>
      <c r="AJ114" s="25" t="s">
        <v>1470</v>
      </c>
      <c r="AK114"/>
    </row>
    <row r="115" spans="1:38" ht="15" thickBot="1">
      <c r="A115" s="55">
        <v>213</v>
      </c>
      <c r="B115" s="21" t="s">
        <v>1003</v>
      </c>
      <c r="C115" s="20" t="s">
        <v>1002</v>
      </c>
      <c r="D115" s="19" t="s">
        <v>1001</v>
      </c>
      <c r="E115" s="18" t="s">
        <v>373</v>
      </c>
      <c r="F115" s="57">
        <f t="shared" si="1"/>
        <v>336</v>
      </c>
      <c r="G115" s="89"/>
      <c r="H115" s="90"/>
      <c r="I115" s="90"/>
      <c r="J115" s="90">
        <v>90</v>
      </c>
      <c r="K115" s="92"/>
      <c r="L115" s="91"/>
      <c r="M115" s="90"/>
      <c r="N115" s="90"/>
      <c r="O115" s="90"/>
      <c r="P115" s="90">
        <v>6</v>
      </c>
      <c r="Q115" s="90"/>
      <c r="R115" s="92">
        <v>6</v>
      </c>
      <c r="S115" s="90"/>
      <c r="T115" s="91">
        <v>40</v>
      </c>
      <c r="U115" s="90">
        <v>10</v>
      </c>
      <c r="V115" s="91">
        <v>160</v>
      </c>
      <c r="W115" s="91"/>
      <c r="X115" s="90"/>
      <c r="Y115" s="90">
        <v>16</v>
      </c>
      <c r="Z115" s="90">
        <v>8</v>
      </c>
      <c r="AA115" s="90"/>
      <c r="AB115" s="90"/>
      <c r="AC115" s="90"/>
      <c r="AD115" s="27" t="s">
        <v>1517</v>
      </c>
      <c r="AE115" s="26" t="s">
        <v>1486</v>
      </c>
      <c r="AF115" s="26">
        <v>12317</v>
      </c>
      <c r="AG115" s="26" t="s">
        <v>1610</v>
      </c>
      <c r="AH115" s="66">
        <v>65.84</v>
      </c>
      <c r="AI115" s="14">
        <v>0.9144444444444445</v>
      </c>
      <c r="AJ115" s="25" t="s">
        <v>1470</v>
      </c>
      <c r="AK115"/>
    </row>
    <row r="116" spans="1:38" ht="19.8" thickBot="1">
      <c r="A116" s="55">
        <v>214</v>
      </c>
      <c r="B116" s="21" t="s">
        <v>1000</v>
      </c>
      <c r="C116" s="20" t="s">
        <v>999</v>
      </c>
      <c r="D116" s="19" t="s">
        <v>998</v>
      </c>
      <c r="E116" s="18" t="s">
        <v>997</v>
      </c>
      <c r="F116" s="57">
        <f t="shared" si="1"/>
        <v>108</v>
      </c>
      <c r="G116" s="89"/>
      <c r="H116" s="90"/>
      <c r="I116" s="90"/>
      <c r="J116" s="90">
        <v>90</v>
      </c>
      <c r="K116" s="91"/>
      <c r="L116" s="91"/>
      <c r="M116" s="90"/>
      <c r="N116" s="91">
        <v>8</v>
      </c>
      <c r="O116" s="91"/>
      <c r="P116" s="91"/>
      <c r="Q116" s="90"/>
      <c r="R116" s="91">
        <v>6</v>
      </c>
      <c r="S116" s="90"/>
      <c r="T116" s="91"/>
      <c r="U116" s="90"/>
      <c r="V116" s="91"/>
      <c r="W116" s="91"/>
      <c r="X116" s="90"/>
      <c r="Y116" s="90">
        <v>4</v>
      </c>
      <c r="Z116" s="90"/>
      <c r="AA116" s="90"/>
      <c r="AB116" s="91"/>
      <c r="AC116" s="90"/>
      <c r="AD116" s="27" t="s">
        <v>1517</v>
      </c>
      <c r="AE116" s="26" t="s">
        <v>1611</v>
      </c>
      <c r="AF116" s="26">
        <v>78373</v>
      </c>
      <c r="AG116" s="26" t="s">
        <v>1612</v>
      </c>
      <c r="AH116" s="66">
        <v>99.740000000000009</v>
      </c>
      <c r="AI116" s="14">
        <v>1.0389583333333334</v>
      </c>
      <c r="AJ116" s="25" t="s">
        <v>1470</v>
      </c>
      <c r="AK116"/>
    </row>
    <row r="117" spans="1:38" ht="22.2" thickBot="1">
      <c r="A117" s="55">
        <v>215</v>
      </c>
      <c r="B117" s="21" t="s">
        <v>996</v>
      </c>
      <c r="C117" s="20" t="s">
        <v>995</v>
      </c>
      <c r="D117" s="19" t="s">
        <v>994</v>
      </c>
      <c r="E117" s="18" t="s">
        <v>993</v>
      </c>
      <c r="F117" s="57">
        <f t="shared" si="1"/>
        <v>483</v>
      </c>
      <c r="G117" s="94"/>
      <c r="H117" s="90"/>
      <c r="I117" s="90"/>
      <c r="J117" s="91"/>
      <c r="K117" s="91"/>
      <c r="L117" s="91">
        <v>8</v>
      </c>
      <c r="M117" s="90"/>
      <c r="N117" s="91"/>
      <c r="O117" s="91">
        <v>104</v>
      </c>
      <c r="P117" s="90"/>
      <c r="Q117" s="90"/>
      <c r="R117" s="91">
        <v>45</v>
      </c>
      <c r="S117" s="90">
        <v>5</v>
      </c>
      <c r="T117" s="91"/>
      <c r="U117" s="90"/>
      <c r="V117" s="91">
        <v>175</v>
      </c>
      <c r="W117" s="91"/>
      <c r="X117" s="90">
        <v>10</v>
      </c>
      <c r="Y117" s="90">
        <v>24</v>
      </c>
      <c r="Z117" s="90"/>
      <c r="AA117" s="90">
        <v>100</v>
      </c>
      <c r="AB117" s="91">
        <v>12</v>
      </c>
      <c r="AC117" s="90"/>
      <c r="AD117" s="27" t="s">
        <v>1502</v>
      </c>
      <c r="AE117" s="26" t="s">
        <v>1472</v>
      </c>
      <c r="AF117" s="26">
        <v>160165</v>
      </c>
      <c r="AG117" s="26" t="s">
        <v>1613</v>
      </c>
      <c r="AH117" s="66">
        <v>35.04</v>
      </c>
      <c r="AI117" s="14">
        <v>0.35039999999999999</v>
      </c>
      <c r="AJ117" s="25" t="s">
        <v>1470</v>
      </c>
      <c r="AK117"/>
    </row>
    <row r="118" spans="1:38" ht="19.8" thickBot="1">
      <c r="A118" s="55">
        <v>216</v>
      </c>
      <c r="B118" s="21" t="s">
        <v>992</v>
      </c>
      <c r="C118" s="20" t="s">
        <v>991</v>
      </c>
      <c r="D118" s="19" t="s">
        <v>990</v>
      </c>
      <c r="E118" s="18" t="s">
        <v>989</v>
      </c>
      <c r="F118" s="57">
        <f t="shared" si="1"/>
        <v>311</v>
      </c>
      <c r="G118" s="94">
        <v>6</v>
      </c>
      <c r="H118" s="90">
        <v>25</v>
      </c>
      <c r="I118" s="90"/>
      <c r="J118" s="91"/>
      <c r="K118" s="91"/>
      <c r="L118" s="91">
        <v>8</v>
      </c>
      <c r="M118" s="90"/>
      <c r="N118" s="91"/>
      <c r="O118" s="91"/>
      <c r="P118" s="90"/>
      <c r="Q118" s="90">
        <v>3</v>
      </c>
      <c r="R118" s="91">
        <v>15</v>
      </c>
      <c r="S118" s="90"/>
      <c r="T118" s="91">
        <v>30</v>
      </c>
      <c r="U118" s="90"/>
      <c r="V118" s="91"/>
      <c r="W118" s="91"/>
      <c r="X118" s="90"/>
      <c r="Y118" s="90">
        <v>24</v>
      </c>
      <c r="Z118" s="90"/>
      <c r="AA118" s="90">
        <v>200</v>
      </c>
      <c r="AB118" s="91"/>
      <c r="AC118" s="90"/>
      <c r="AD118" s="27" t="s">
        <v>1502</v>
      </c>
      <c r="AE118" s="26" t="s">
        <v>1477</v>
      </c>
      <c r="AF118" s="26">
        <v>29467</v>
      </c>
      <c r="AG118" s="26" t="s">
        <v>1614</v>
      </c>
      <c r="AH118" s="66">
        <v>77.36</v>
      </c>
      <c r="AI118" s="14">
        <v>0.30943999999999999</v>
      </c>
      <c r="AJ118" s="25" t="s">
        <v>1470</v>
      </c>
      <c r="AK118"/>
    </row>
    <row r="119" spans="1:38" ht="15" thickBot="1">
      <c r="A119" s="55">
        <v>217</v>
      </c>
      <c r="B119" s="21" t="s">
        <v>988</v>
      </c>
      <c r="C119" s="20" t="s">
        <v>987</v>
      </c>
      <c r="D119" s="19" t="s">
        <v>986</v>
      </c>
      <c r="E119" s="18"/>
      <c r="F119" s="57">
        <f t="shared" si="1"/>
        <v>95</v>
      </c>
      <c r="G119" s="94"/>
      <c r="H119" s="90"/>
      <c r="I119" s="90"/>
      <c r="J119" s="91"/>
      <c r="K119" s="91"/>
      <c r="L119" s="90"/>
      <c r="M119" s="90"/>
      <c r="N119" s="90"/>
      <c r="O119" s="91">
        <v>91</v>
      </c>
      <c r="P119" s="90"/>
      <c r="Q119" s="90"/>
      <c r="R119" s="91">
        <v>2</v>
      </c>
      <c r="S119" s="90"/>
      <c r="T119" s="91"/>
      <c r="U119" s="90"/>
      <c r="V119" s="90"/>
      <c r="W119" s="90"/>
      <c r="X119" s="90"/>
      <c r="Y119" s="90">
        <v>2</v>
      </c>
      <c r="Z119" s="91"/>
      <c r="AA119" s="91"/>
      <c r="AB119" s="90"/>
      <c r="AC119" s="90"/>
      <c r="AD119" s="27" t="s">
        <v>1496</v>
      </c>
      <c r="AE119" s="26" t="s">
        <v>1609</v>
      </c>
      <c r="AF119" s="26">
        <v>26242</v>
      </c>
      <c r="AG119" s="26" t="s">
        <v>1615</v>
      </c>
      <c r="AH119" s="66">
        <v>50.46</v>
      </c>
      <c r="AI119" s="14">
        <v>0.95207547169811324</v>
      </c>
      <c r="AJ119" s="25" t="s">
        <v>1470</v>
      </c>
      <c r="AK119"/>
    </row>
    <row r="120" spans="1:38" ht="15" thickBot="1">
      <c r="A120" s="55">
        <v>218</v>
      </c>
      <c r="B120" s="21" t="s">
        <v>985</v>
      </c>
      <c r="C120" s="20" t="s">
        <v>984</v>
      </c>
      <c r="D120" s="19" t="s">
        <v>1</v>
      </c>
      <c r="E120" s="18" t="s">
        <v>983</v>
      </c>
      <c r="F120" s="57">
        <f t="shared" si="1"/>
        <v>82</v>
      </c>
      <c r="G120" s="89">
        <v>10</v>
      </c>
      <c r="H120" s="90"/>
      <c r="I120" s="92"/>
      <c r="J120" s="90">
        <v>15</v>
      </c>
      <c r="K120" s="92">
        <v>5</v>
      </c>
      <c r="L120" s="90"/>
      <c r="M120" s="90"/>
      <c r="N120" s="90">
        <v>4</v>
      </c>
      <c r="O120" s="90"/>
      <c r="P120" s="90">
        <v>2</v>
      </c>
      <c r="Q120" s="90">
        <v>4</v>
      </c>
      <c r="R120" s="90">
        <v>6</v>
      </c>
      <c r="S120" s="90"/>
      <c r="T120" s="91">
        <v>10</v>
      </c>
      <c r="U120" s="90"/>
      <c r="V120" s="92"/>
      <c r="W120" s="91">
        <v>4</v>
      </c>
      <c r="X120" s="90"/>
      <c r="Y120" s="90"/>
      <c r="Z120" s="90">
        <v>12</v>
      </c>
      <c r="AA120" s="90">
        <v>10</v>
      </c>
      <c r="AB120" s="90"/>
      <c r="AC120" s="90"/>
      <c r="AD120" s="27" t="s">
        <v>1502</v>
      </c>
      <c r="AE120" s="26" t="s">
        <v>1616</v>
      </c>
      <c r="AF120" s="26">
        <v>1105050</v>
      </c>
      <c r="AG120" s="26" t="s">
        <v>1617</v>
      </c>
      <c r="AH120" s="66">
        <v>38.43</v>
      </c>
      <c r="AI120" s="14">
        <v>0.25619999999999998</v>
      </c>
      <c r="AJ120" s="25" t="s">
        <v>1470</v>
      </c>
      <c r="AK120"/>
    </row>
    <row r="121" spans="1:38" ht="15" thickBot="1">
      <c r="A121" s="55">
        <v>219</v>
      </c>
      <c r="B121" s="21" t="s">
        <v>985</v>
      </c>
      <c r="C121" s="20" t="s">
        <v>1457</v>
      </c>
      <c r="D121" s="19" t="s">
        <v>1</v>
      </c>
      <c r="E121" s="18"/>
      <c r="F121" s="57">
        <f t="shared" si="1"/>
        <v>42</v>
      </c>
      <c r="G121" s="89"/>
      <c r="H121" s="90"/>
      <c r="I121" s="92"/>
      <c r="J121" s="90">
        <v>15</v>
      </c>
      <c r="K121" s="92">
        <v>5</v>
      </c>
      <c r="L121" s="90"/>
      <c r="M121" s="90"/>
      <c r="N121" s="90"/>
      <c r="O121" s="90"/>
      <c r="P121" s="90"/>
      <c r="Q121" s="90"/>
      <c r="R121" s="90"/>
      <c r="S121" s="90"/>
      <c r="T121" s="91">
        <v>10</v>
      </c>
      <c r="U121" s="90"/>
      <c r="V121" s="92"/>
      <c r="W121" s="91"/>
      <c r="X121" s="90"/>
      <c r="Y121" s="90">
        <v>2</v>
      </c>
      <c r="Z121" s="90"/>
      <c r="AA121" s="90">
        <v>10</v>
      </c>
      <c r="AB121" s="90"/>
      <c r="AC121" s="90"/>
      <c r="AD121" s="27" t="s">
        <v>1502</v>
      </c>
      <c r="AE121" s="26" t="s">
        <v>1616</v>
      </c>
      <c r="AF121" s="26">
        <v>1231780</v>
      </c>
      <c r="AG121" s="26" t="s">
        <v>1618</v>
      </c>
      <c r="AH121" s="66">
        <v>41.809999999999995</v>
      </c>
      <c r="AI121" s="14">
        <v>0.27873333333333328</v>
      </c>
      <c r="AJ121" s="25" t="s">
        <v>1470</v>
      </c>
      <c r="AK121"/>
    </row>
    <row r="122" spans="1:38" ht="19.8" thickBot="1">
      <c r="A122" s="55">
        <v>220</v>
      </c>
      <c r="B122" s="21" t="s">
        <v>982</v>
      </c>
      <c r="C122" s="20" t="s">
        <v>981</v>
      </c>
      <c r="D122" s="19" t="s">
        <v>980</v>
      </c>
      <c r="E122" s="18" t="s">
        <v>976</v>
      </c>
      <c r="F122" s="57">
        <f t="shared" si="1"/>
        <v>587</v>
      </c>
      <c r="G122" s="89"/>
      <c r="H122" s="90"/>
      <c r="I122" s="92"/>
      <c r="J122" s="90">
        <v>200</v>
      </c>
      <c r="K122" s="90">
        <v>5</v>
      </c>
      <c r="L122" s="90">
        <v>8</v>
      </c>
      <c r="M122" s="90"/>
      <c r="N122" s="90"/>
      <c r="O122" s="90"/>
      <c r="P122" s="90"/>
      <c r="Q122" s="90"/>
      <c r="R122" s="90">
        <v>5</v>
      </c>
      <c r="S122" s="90"/>
      <c r="T122" s="91">
        <v>150</v>
      </c>
      <c r="U122" s="90"/>
      <c r="V122" s="92">
        <v>200</v>
      </c>
      <c r="W122" s="91">
        <v>5</v>
      </c>
      <c r="X122" s="90"/>
      <c r="Y122" s="90">
        <v>6</v>
      </c>
      <c r="Z122" s="91">
        <v>8</v>
      </c>
      <c r="AA122" s="91"/>
      <c r="AB122" s="90"/>
      <c r="AC122" s="90"/>
      <c r="AD122" s="27" t="s">
        <v>1517</v>
      </c>
      <c r="AE122" s="26" t="s">
        <v>1521</v>
      </c>
      <c r="AF122" s="26">
        <v>99770</v>
      </c>
      <c r="AG122" s="26" t="s">
        <v>1948</v>
      </c>
      <c r="AH122" s="66">
        <v>106.11</v>
      </c>
      <c r="AI122" s="14">
        <v>1.7685</v>
      </c>
      <c r="AJ122" s="25" t="s">
        <v>1470</v>
      </c>
      <c r="AK122"/>
    </row>
    <row r="123" spans="1:38" ht="29.4" thickBot="1">
      <c r="A123" s="55">
        <v>221</v>
      </c>
      <c r="B123" s="21" t="s">
        <v>979</v>
      </c>
      <c r="C123" s="20" t="s">
        <v>978</v>
      </c>
      <c r="D123" s="19" t="s">
        <v>977</v>
      </c>
      <c r="E123" s="18" t="s">
        <v>976</v>
      </c>
      <c r="F123" s="57">
        <f t="shared" si="1"/>
        <v>521</v>
      </c>
      <c r="G123" s="89"/>
      <c r="H123" s="90"/>
      <c r="I123" s="90"/>
      <c r="J123" s="90">
        <v>150</v>
      </c>
      <c r="K123" s="90"/>
      <c r="L123" s="91">
        <v>8</v>
      </c>
      <c r="M123" s="90"/>
      <c r="N123" s="90"/>
      <c r="O123" s="91"/>
      <c r="P123" s="90"/>
      <c r="Q123" s="92"/>
      <c r="R123" s="91">
        <v>5</v>
      </c>
      <c r="S123" s="90"/>
      <c r="T123" s="91">
        <v>200</v>
      </c>
      <c r="U123" s="90"/>
      <c r="V123" s="92">
        <v>150</v>
      </c>
      <c r="W123" s="91"/>
      <c r="X123" s="90"/>
      <c r="Y123" s="90"/>
      <c r="Z123" s="90">
        <v>8</v>
      </c>
      <c r="AA123" s="90"/>
      <c r="AB123" s="91"/>
      <c r="AC123" s="90"/>
      <c r="AD123" s="27" t="s">
        <v>1517</v>
      </c>
      <c r="AE123" s="26" t="s">
        <v>1521</v>
      </c>
      <c r="AF123" s="26">
        <v>98750</v>
      </c>
      <c r="AG123" s="26" t="s">
        <v>1949</v>
      </c>
      <c r="AH123" s="66">
        <v>92.660000000000011</v>
      </c>
      <c r="AI123" s="14">
        <v>1.5443333333333336</v>
      </c>
      <c r="AJ123" s="25" t="s">
        <v>1470</v>
      </c>
      <c r="AK123"/>
    </row>
    <row r="124" spans="1:38" ht="19.8" thickBot="1">
      <c r="A124" s="55">
        <v>222</v>
      </c>
      <c r="B124" s="21" t="s">
        <v>975</v>
      </c>
      <c r="C124" s="20" t="s">
        <v>974</v>
      </c>
      <c r="D124" s="19" t="s">
        <v>973</v>
      </c>
      <c r="E124" s="18" t="s">
        <v>972</v>
      </c>
      <c r="F124" s="57">
        <f t="shared" si="1"/>
        <v>181</v>
      </c>
      <c r="G124" s="89"/>
      <c r="H124" s="90"/>
      <c r="I124" s="90"/>
      <c r="J124" s="90"/>
      <c r="K124" s="90"/>
      <c r="L124" s="91">
        <v>18</v>
      </c>
      <c r="M124" s="90">
        <v>15</v>
      </c>
      <c r="N124" s="90"/>
      <c r="O124" s="91">
        <v>72</v>
      </c>
      <c r="P124" s="90"/>
      <c r="Q124" s="92"/>
      <c r="R124" s="91">
        <v>6</v>
      </c>
      <c r="S124" s="90"/>
      <c r="T124" s="91">
        <v>40</v>
      </c>
      <c r="U124" s="90"/>
      <c r="V124" s="92"/>
      <c r="W124" s="91">
        <v>10</v>
      </c>
      <c r="X124" s="90"/>
      <c r="Y124" s="90">
        <v>8</v>
      </c>
      <c r="Z124" s="90">
        <v>12</v>
      </c>
      <c r="AA124" s="90"/>
      <c r="AB124" s="91"/>
      <c r="AC124" s="90"/>
      <c r="AD124" s="27" t="s">
        <v>1496</v>
      </c>
      <c r="AE124" s="26" t="s">
        <v>1521</v>
      </c>
      <c r="AF124" s="26">
        <v>97869</v>
      </c>
      <c r="AG124" s="26" t="s">
        <v>1768</v>
      </c>
      <c r="AH124" s="66">
        <v>56.85</v>
      </c>
      <c r="AI124" s="14">
        <v>0.7895833333333333</v>
      </c>
      <c r="AJ124" s="25" t="s">
        <v>1470</v>
      </c>
      <c r="AK124"/>
    </row>
    <row r="125" spans="1:38" s="64" customFormat="1" ht="22.2" thickBot="1">
      <c r="A125" s="55">
        <v>223</v>
      </c>
      <c r="B125" s="21" t="s">
        <v>971</v>
      </c>
      <c r="C125" s="20" t="s">
        <v>970</v>
      </c>
      <c r="D125" s="19" t="s">
        <v>1</v>
      </c>
      <c r="E125" s="18" t="s">
        <v>1410</v>
      </c>
      <c r="F125" s="57">
        <f t="shared" si="1"/>
        <v>55</v>
      </c>
      <c r="G125" s="93"/>
      <c r="H125" s="90"/>
      <c r="I125" s="90"/>
      <c r="J125" s="90"/>
      <c r="K125" s="90">
        <v>3</v>
      </c>
      <c r="L125" s="90">
        <v>8</v>
      </c>
      <c r="M125" s="90"/>
      <c r="N125" s="92"/>
      <c r="O125" s="91">
        <v>4</v>
      </c>
      <c r="P125" s="90"/>
      <c r="Q125" s="91"/>
      <c r="R125" s="91"/>
      <c r="S125" s="90"/>
      <c r="T125" s="91">
        <v>10</v>
      </c>
      <c r="U125" s="90"/>
      <c r="V125" s="91">
        <v>10</v>
      </c>
      <c r="W125" s="90"/>
      <c r="X125" s="90"/>
      <c r="Y125" s="90">
        <v>10</v>
      </c>
      <c r="Z125" s="90"/>
      <c r="AA125" s="90">
        <v>10</v>
      </c>
      <c r="AB125" s="91"/>
      <c r="AC125" s="90"/>
      <c r="AD125" s="27"/>
      <c r="AE125" s="26" t="s">
        <v>1619</v>
      </c>
      <c r="AF125" s="26">
        <v>3895</v>
      </c>
      <c r="AG125" s="26" t="s">
        <v>1620</v>
      </c>
      <c r="AH125" s="66">
        <v>61.37</v>
      </c>
      <c r="AI125" s="14">
        <v>10.228333333333333</v>
      </c>
      <c r="AJ125" s="25" t="s">
        <v>1474</v>
      </c>
      <c r="AL125" s="1"/>
    </row>
    <row r="126" spans="1:38" s="64" customFormat="1" ht="15" thickBot="1">
      <c r="A126" s="55">
        <v>224</v>
      </c>
      <c r="B126" s="21" t="s">
        <v>969</v>
      </c>
      <c r="C126" s="20" t="s">
        <v>968</v>
      </c>
      <c r="D126" s="19" t="s">
        <v>967</v>
      </c>
      <c r="E126" s="18" t="s">
        <v>1411</v>
      </c>
      <c r="F126" s="57">
        <f t="shared" si="1"/>
        <v>52</v>
      </c>
      <c r="G126" s="93"/>
      <c r="H126" s="90"/>
      <c r="I126" s="90"/>
      <c r="J126" s="90"/>
      <c r="K126" s="90"/>
      <c r="L126" s="90"/>
      <c r="M126" s="90"/>
      <c r="N126" s="92"/>
      <c r="O126" s="91"/>
      <c r="P126" s="90"/>
      <c r="Q126" s="91"/>
      <c r="R126" s="91"/>
      <c r="S126" s="90"/>
      <c r="T126" s="91">
        <v>50</v>
      </c>
      <c r="U126" s="90"/>
      <c r="V126" s="91"/>
      <c r="W126" s="90"/>
      <c r="X126" s="90"/>
      <c r="Y126" s="90">
        <v>2</v>
      </c>
      <c r="Z126" s="90"/>
      <c r="AA126" s="90"/>
      <c r="AB126" s="91"/>
      <c r="AC126" s="90"/>
      <c r="AD126" s="27"/>
      <c r="AE126" s="26" t="s">
        <v>1482</v>
      </c>
      <c r="AF126" s="26" t="s">
        <v>1621</v>
      </c>
      <c r="AG126" s="26" t="s">
        <v>186</v>
      </c>
      <c r="AH126" s="66">
        <v>100.4</v>
      </c>
      <c r="AI126" s="14">
        <v>3.3466666666666667</v>
      </c>
      <c r="AJ126" s="25" t="s">
        <v>1529</v>
      </c>
      <c r="AL126" s="1"/>
    </row>
    <row r="127" spans="1:38" s="64" customFormat="1" ht="15" thickBot="1">
      <c r="A127" s="55">
        <v>225</v>
      </c>
      <c r="B127" s="21" t="s">
        <v>966</v>
      </c>
      <c r="C127" s="20" t="s">
        <v>965</v>
      </c>
      <c r="D127" s="19" t="s">
        <v>964</v>
      </c>
      <c r="E127" s="18" t="s">
        <v>1411</v>
      </c>
      <c r="F127" s="57">
        <f t="shared" si="1"/>
        <v>54</v>
      </c>
      <c r="G127" s="93"/>
      <c r="H127" s="90"/>
      <c r="I127" s="90"/>
      <c r="J127" s="90"/>
      <c r="K127" s="90"/>
      <c r="L127" s="90"/>
      <c r="M127" s="90"/>
      <c r="N127" s="92"/>
      <c r="O127" s="91"/>
      <c r="P127" s="90"/>
      <c r="Q127" s="91"/>
      <c r="R127" s="91"/>
      <c r="S127" s="90"/>
      <c r="T127" s="91">
        <v>50</v>
      </c>
      <c r="U127" s="90"/>
      <c r="V127" s="91"/>
      <c r="W127" s="90"/>
      <c r="X127" s="90"/>
      <c r="Y127" s="90">
        <v>4</v>
      </c>
      <c r="Z127" s="90"/>
      <c r="AA127" s="90"/>
      <c r="AB127" s="91"/>
      <c r="AC127" s="90"/>
      <c r="AD127" s="27"/>
      <c r="AE127" s="26" t="s">
        <v>1482</v>
      </c>
      <c r="AF127" s="26" t="s">
        <v>1622</v>
      </c>
      <c r="AG127" s="26" t="s">
        <v>186</v>
      </c>
      <c r="AH127" s="66">
        <v>113.83</v>
      </c>
      <c r="AI127" s="14">
        <v>3.7943333333333333</v>
      </c>
      <c r="AJ127" s="25" t="s">
        <v>1529</v>
      </c>
      <c r="AL127" s="1"/>
    </row>
    <row r="128" spans="1:38" ht="15" thickBot="1">
      <c r="A128" s="55">
        <v>226</v>
      </c>
      <c r="B128" s="21" t="s">
        <v>963</v>
      </c>
      <c r="C128" s="20" t="s">
        <v>962</v>
      </c>
      <c r="D128" s="19" t="s">
        <v>961</v>
      </c>
      <c r="E128" s="18" t="s">
        <v>1411</v>
      </c>
      <c r="F128" s="57">
        <f t="shared" si="1"/>
        <v>46</v>
      </c>
      <c r="G128" s="89"/>
      <c r="H128" s="90"/>
      <c r="I128" s="90"/>
      <c r="J128" s="92"/>
      <c r="K128" s="90"/>
      <c r="L128" s="91"/>
      <c r="M128" s="90"/>
      <c r="N128" s="92"/>
      <c r="O128" s="91"/>
      <c r="P128" s="90"/>
      <c r="Q128" s="90"/>
      <c r="R128" s="91"/>
      <c r="S128" s="90"/>
      <c r="T128" s="91">
        <v>40</v>
      </c>
      <c r="U128" s="90"/>
      <c r="V128" s="91"/>
      <c r="W128" s="90"/>
      <c r="X128" s="90"/>
      <c r="Y128" s="90">
        <v>6</v>
      </c>
      <c r="Z128" s="90"/>
      <c r="AA128" s="90"/>
      <c r="AB128" s="92"/>
      <c r="AC128" s="90"/>
      <c r="AD128" s="27" t="s">
        <v>1467</v>
      </c>
      <c r="AE128" s="26" t="s">
        <v>1482</v>
      </c>
      <c r="AF128" s="26" t="s">
        <v>1624</v>
      </c>
      <c r="AG128" s="26" t="s">
        <v>1623</v>
      </c>
      <c r="AH128" s="66">
        <v>68.95</v>
      </c>
      <c r="AI128" s="14">
        <v>1.1491666666666667</v>
      </c>
      <c r="AJ128" s="25" t="s">
        <v>1470</v>
      </c>
      <c r="AK128"/>
    </row>
    <row r="129" spans="1:38" s="64" customFormat="1" ht="22.2" thickBot="1">
      <c r="A129" s="55">
        <v>227</v>
      </c>
      <c r="B129" s="21" t="s">
        <v>1448</v>
      </c>
      <c r="C129" s="20" t="s">
        <v>960</v>
      </c>
      <c r="D129" s="19" t="s">
        <v>959</v>
      </c>
      <c r="E129" s="18" t="s">
        <v>958</v>
      </c>
      <c r="F129" s="57">
        <f t="shared" si="1"/>
        <v>719</v>
      </c>
      <c r="G129" s="94">
        <v>12</v>
      </c>
      <c r="H129" s="92">
        <v>30</v>
      </c>
      <c r="I129" s="91"/>
      <c r="J129" s="91">
        <v>180</v>
      </c>
      <c r="K129" s="91">
        <v>12</v>
      </c>
      <c r="L129" s="91"/>
      <c r="M129" s="91">
        <v>12</v>
      </c>
      <c r="N129" s="91">
        <v>22</v>
      </c>
      <c r="O129" s="91">
        <v>45</v>
      </c>
      <c r="P129" s="91"/>
      <c r="Q129" s="92"/>
      <c r="R129" s="91">
        <v>45</v>
      </c>
      <c r="S129" s="91">
        <v>2</v>
      </c>
      <c r="T129" s="90"/>
      <c r="U129" s="90"/>
      <c r="V129" s="90">
        <v>150</v>
      </c>
      <c r="W129" s="92">
        <v>5</v>
      </c>
      <c r="X129" s="91">
        <v>6</v>
      </c>
      <c r="Y129" s="91">
        <v>6</v>
      </c>
      <c r="Z129" s="91">
        <v>12</v>
      </c>
      <c r="AA129" s="91">
        <v>175</v>
      </c>
      <c r="AB129" s="90">
        <v>5</v>
      </c>
      <c r="AC129" s="90"/>
      <c r="AD129" s="27" t="s">
        <v>1467</v>
      </c>
      <c r="AE129" s="26" t="s">
        <v>1472</v>
      </c>
      <c r="AF129" s="26">
        <v>123312</v>
      </c>
      <c r="AG129" s="26" t="s">
        <v>1503</v>
      </c>
      <c r="AH129" s="66">
        <v>41.949999999999996</v>
      </c>
      <c r="AI129" s="14">
        <v>0.52437499999999992</v>
      </c>
      <c r="AJ129" s="25" t="s">
        <v>1470</v>
      </c>
      <c r="AL129" s="1"/>
    </row>
    <row r="130" spans="1:38" ht="22.2" thickBot="1">
      <c r="A130" s="55">
        <v>228</v>
      </c>
      <c r="B130" s="21" t="s">
        <v>956</v>
      </c>
      <c r="C130" s="20" t="s">
        <v>957</v>
      </c>
      <c r="D130" s="19" t="s">
        <v>954</v>
      </c>
      <c r="E130" s="18" t="s">
        <v>953</v>
      </c>
      <c r="F130" s="57">
        <f t="shared" si="1"/>
        <v>39</v>
      </c>
      <c r="G130" s="89"/>
      <c r="H130" s="90">
        <v>5</v>
      </c>
      <c r="I130" s="90"/>
      <c r="J130" s="90"/>
      <c r="K130" s="90"/>
      <c r="L130" s="90">
        <v>10</v>
      </c>
      <c r="M130" s="90"/>
      <c r="N130" s="90"/>
      <c r="O130" s="91">
        <v>15</v>
      </c>
      <c r="P130" s="90"/>
      <c r="Q130" s="90"/>
      <c r="R130" s="90"/>
      <c r="S130" s="90"/>
      <c r="T130" s="90"/>
      <c r="U130" s="90"/>
      <c r="V130" s="90"/>
      <c r="W130" s="90">
        <v>8</v>
      </c>
      <c r="X130" s="90"/>
      <c r="Y130" s="90">
        <v>1</v>
      </c>
      <c r="Z130" s="90"/>
      <c r="AA130" s="90"/>
      <c r="AB130" s="90"/>
      <c r="AC130" s="90"/>
      <c r="AD130" s="139" t="s">
        <v>1625</v>
      </c>
      <c r="AE130" s="26" t="s">
        <v>1626</v>
      </c>
      <c r="AF130" s="26" t="s">
        <v>1627</v>
      </c>
      <c r="AG130" s="26" t="s">
        <v>1628</v>
      </c>
      <c r="AH130" s="66">
        <v>51.86</v>
      </c>
      <c r="AI130" s="14">
        <v>8.6433333333333326</v>
      </c>
      <c r="AJ130" s="25" t="s">
        <v>1474</v>
      </c>
      <c r="AK130"/>
    </row>
    <row r="131" spans="1:38" ht="34.950000000000003" customHeight="1" thickBot="1">
      <c r="A131" s="55">
        <v>229</v>
      </c>
      <c r="B131" s="21" t="s">
        <v>956</v>
      </c>
      <c r="C131" s="20" t="s">
        <v>955</v>
      </c>
      <c r="D131" s="19" t="s">
        <v>954</v>
      </c>
      <c r="E131" s="18" t="s">
        <v>953</v>
      </c>
      <c r="F131" s="57">
        <f t="shared" si="1"/>
        <v>36</v>
      </c>
      <c r="G131" s="89"/>
      <c r="H131" s="90">
        <v>5</v>
      </c>
      <c r="I131" s="90"/>
      <c r="J131" s="90"/>
      <c r="K131" s="90"/>
      <c r="L131" s="90">
        <v>10</v>
      </c>
      <c r="M131" s="90"/>
      <c r="N131" s="90"/>
      <c r="O131" s="91">
        <v>12</v>
      </c>
      <c r="P131" s="90"/>
      <c r="Q131" s="90"/>
      <c r="R131" s="90"/>
      <c r="S131" s="90"/>
      <c r="T131" s="90"/>
      <c r="U131" s="90"/>
      <c r="V131" s="90"/>
      <c r="W131" s="90">
        <v>8</v>
      </c>
      <c r="X131" s="90"/>
      <c r="Y131" s="90">
        <v>1</v>
      </c>
      <c r="Z131" s="90"/>
      <c r="AA131" s="90"/>
      <c r="AB131" s="90"/>
      <c r="AC131" s="90"/>
      <c r="AD131" s="139" t="s">
        <v>1629</v>
      </c>
      <c r="AE131" s="26" t="s">
        <v>1626</v>
      </c>
      <c r="AF131" s="26" t="s">
        <v>1630</v>
      </c>
      <c r="AG131" s="26" t="s">
        <v>1628</v>
      </c>
      <c r="AH131" s="66">
        <v>50.78</v>
      </c>
      <c r="AI131" s="14">
        <v>8.4633333333333329</v>
      </c>
      <c r="AJ131" s="25" t="s">
        <v>1474</v>
      </c>
      <c r="AK131"/>
    </row>
    <row r="132" spans="1:38" ht="15" thickBot="1">
      <c r="A132" s="55">
        <v>230</v>
      </c>
      <c r="B132" s="21" t="s">
        <v>948</v>
      </c>
      <c r="C132" s="20" t="s">
        <v>952</v>
      </c>
      <c r="D132" s="19" t="s">
        <v>951</v>
      </c>
      <c r="E132" s="18" t="s">
        <v>813</v>
      </c>
      <c r="F132" s="57">
        <f t="shared" ref="F132:F195" si="2">SUM(G132:AC132)</f>
        <v>256</v>
      </c>
      <c r="G132" s="89"/>
      <c r="H132" s="92">
        <v>10</v>
      </c>
      <c r="I132" s="92"/>
      <c r="J132" s="92"/>
      <c r="K132" s="92"/>
      <c r="L132" s="91">
        <v>18</v>
      </c>
      <c r="M132" s="92">
        <v>25</v>
      </c>
      <c r="N132" s="91">
        <v>8</v>
      </c>
      <c r="O132" s="91">
        <v>10</v>
      </c>
      <c r="P132" s="91"/>
      <c r="Q132" s="91"/>
      <c r="R132" s="91">
        <v>15</v>
      </c>
      <c r="S132" s="90"/>
      <c r="T132" s="91">
        <v>35</v>
      </c>
      <c r="U132" s="90">
        <v>30</v>
      </c>
      <c r="V132" s="90">
        <v>50</v>
      </c>
      <c r="W132" s="91">
        <v>15</v>
      </c>
      <c r="X132" s="91"/>
      <c r="Y132" s="91">
        <v>10</v>
      </c>
      <c r="Z132" s="90"/>
      <c r="AA132" s="90">
        <v>30</v>
      </c>
      <c r="AB132" s="90"/>
      <c r="AC132" s="90"/>
      <c r="AD132" s="27" t="s">
        <v>1502</v>
      </c>
      <c r="AE132" s="26" t="s">
        <v>1631</v>
      </c>
      <c r="AF132" s="26">
        <v>16632</v>
      </c>
      <c r="AG132" s="26" t="s">
        <v>281</v>
      </c>
      <c r="AH132" s="66">
        <v>33.97</v>
      </c>
      <c r="AI132" s="14">
        <v>0.35385416666666664</v>
      </c>
      <c r="AJ132" s="25" t="s">
        <v>1470</v>
      </c>
      <c r="AK132"/>
    </row>
    <row r="133" spans="1:38" ht="15" thickBot="1">
      <c r="A133" s="55">
        <v>231</v>
      </c>
      <c r="B133" s="21" t="s">
        <v>948</v>
      </c>
      <c r="C133" s="20" t="s">
        <v>950</v>
      </c>
      <c r="D133" s="19" t="s">
        <v>949</v>
      </c>
      <c r="E133" s="18" t="s">
        <v>813</v>
      </c>
      <c r="F133" s="57">
        <f t="shared" si="2"/>
        <v>160</v>
      </c>
      <c r="G133" s="89"/>
      <c r="H133" s="90">
        <v>10</v>
      </c>
      <c r="I133" s="91"/>
      <c r="J133" s="90"/>
      <c r="K133" s="91"/>
      <c r="L133" s="91">
        <v>8</v>
      </c>
      <c r="M133" s="91"/>
      <c r="N133" s="91"/>
      <c r="O133" s="91">
        <v>10</v>
      </c>
      <c r="P133" s="91"/>
      <c r="Q133" s="92"/>
      <c r="R133" s="91">
        <v>15</v>
      </c>
      <c r="S133" s="90"/>
      <c r="T133" s="91">
        <v>35</v>
      </c>
      <c r="U133" s="91">
        <v>30</v>
      </c>
      <c r="V133" s="90"/>
      <c r="W133" s="91">
        <v>12</v>
      </c>
      <c r="X133" s="90"/>
      <c r="Y133" s="90">
        <v>10</v>
      </c>
      <c r="Z133" s="90"/>
      <c r="AA133" s="90">
        <v>30</v>
      </c>
      <c r="AB133" s="90"/>
      <c r="AC133" s="90"/>
      <c r="AD133" s="27" t="s">
        <v>1502</v>
      </c>
      <c r="AE133" s="26" t="s">
        <v>1631</v>
      </c>
      <c r="AF133" s="26">
        <v>16631</v>
      </c>
      <c r="AG133" s="26" t="s">
        <v>281</v>
      </c>
      <c r="AH133" s="66">
        <v>33.97</v>
      </c>
      <c r="AI133" s="14">
        <v>0.35385416666666664</v>
      </c>
      <c r="AJ133" s="25" t="s">
        <v>1470</v>
      </c>
      <c r="AK133"/>
    </row>
    <row r="134" spans="1:38" ht="15" thickBot="1">
      <c r="A134" s="55">
        <v>232</v>
      </c>
      <c r="B134" s="21" t="s">
        <v>948</v>
      </c>
      <c r="C134" s="20" t="s">
        <v>947</v>
      </c>
      <c r="D134" s="19" t="s">
        <v>946</v>
      </c>
      <c r="E134" s="18" t="s">
        <v>813</v>
      </c>
      <c r="F134" s="57">
        <f t="shared" si="2"/>
        <v>137</v>
      </c>
      <c r="G134" s="89"/>
      <c r="H134" s="90">
        <v>10</v>
      </c>
      <c r="I134" s="92"/>
      <c r="J134" s="90"/>
      <c r="K134" s="90"/>
      <c r="L134" s="90"/>
      <c r="M134" s="90"/>
      <c r="N134" s="90"/>
      <c r="O134" s="91">
        <v>10</v>
      </c>
      <c r="P134" s="91"/>
      <c r="Q134" s="92"/>
      <c r="R134" s="91">
        <v>12</v>
      </c>
      <c r="S134" s="90"/>
      <c r="T134" s="91">
        <v>35</v>
      </c>
      <c r="U134" s="91">
        <v>30</v>
      </c>
      <c r="V134" s="91"/>
      <c r="W134" s="90"/>
      <c r="X134" s="90"/>
      <c r="Y134" s="90">
        <v>10</v>
      </c>
      <c r="Z134" s="90"/>
      <c r="AA134" s="90">
        <v>30</v>
      </c>
      <c r="AB134" s="90"/>
      <c r="AC134" s="90"/>
      <c r="AD134" s="27" t="s">
        <v>1502</v>
      </c>
      <c r="AE134" s="26" t="s">
        <v>1631</v>
      </c>
      <c r="AF134" s="26">
        <v>16067</v>
      </c>
      <c r="AG134" s="26" t="s">
        <v>281</v>
      </c>
      <c r="AH134" s="66">
        <v>33.97</v>
      </c>
      <c r="AI134" s="14">
        <v>0.35385416666666664</v>
      </c>
      <c r="AJ134" s="25" t="s">
        <v>1470</v>
      </c>
      <c r="AK134"/>
    </row>
    <row r="135" spans="1:38" ht="15" thickBot="1">
      <c r="A135" s="55">
        <v>233</v>
      </c>
      <c r="B135" s="21" t="s">
        <v>945</v>
      </c>
      <c r="C135" s="20" t="s">
        <v>944</v>
      </c>
      <c r="D135" s="19" t="s">
        <v>943</v>
      </c>
      <c r="E135" s="18" t="s">
        <v>942</v>
      </c>
      <c r="F135" s="57">
        <f t="shared" si="2"/>
        <v>1249</v>
      </c>
      <c r="G135" s="89"/>
      <c r="H135" s="90">
        <v>100</v>
      </c>
      <c r="I135" s="90">
        <v>12</v>
      </c>
      <c r="J135" s="90">
        <v>200</v>
      </c>
      <c r="K135" s="90"/>
      <c r="L135" s="90">
        <v>45</v>
      </c>
      <c r="M135" s="90"/>
      <c r="N135" s="90">
        <v>120</v>
      </c>
      <c r="O135" s="91">
        <v>125</v>
      </c>
      <c r="P135" s="90"/>
      <c r="Q135" s="91">
        <v>10</v>
      </c>
      <c r="R135" s="91">
        <v>15</v>
      </c>
      <c r="S135" s="90">
        <v>12</v>
      </c>
      <c r="T135" s="90"/>
      <c r="U135" s="91">
        <v>50</v>
      </c>
      <c r="V135" s="91">
        <v>200</v>
      </c>
      <c r="W135" s="90">
        <v>60</v>
      </c>
      <c r="X135" s="90"/>
      <c r="Y135" s="90">
        <v>24</v>
      </c>
      <c r="Z135" s="90">
        <v>16</v>
      </c>
      <c r="AA135" s="90">
        <v>200</v>
      </c>
      <c r="AB135" s="90">
        <v>60</v>
      </c>
      <c r="AC135" s="90"/>
      <c r="AD135" s="27" t="s">
        <v>1502</v>
      </c>
      <c r="AE135" s="26" t="s">
        <v>1632</v>
      </c>
      <c r="AF135" s="26" t="s">
        <v>1633</v>
      </c>
      <c r="AG135" s="26" t="s">
        <v>1634</v>
      </c>
      <c r="AH135" s="66">
        <v>21.14</v>
      </c>
      <c r="AI135" s="14">
        <v>0.44041666666666668</v>
      </c>
      <c r="AJ135" s="25" t="s">
        <v>1470</v>
      </c>
      <c r="AK135"/>
    </row>
    <row r="136" spans="1:38" ht="15" thickBot="1">
      <c r="A136" s="55">
        <v>234</v>
      </c>
      <c r="B136" s="21" t="s">
        <v>937</v>
      </c>
      <c r="C136" s="20" t="s">
        <v>941</v>
      </c>
      <c r="D136" s="19" t="s">
        <v>940</v>
      </c>
      <c r="E136" s="18" t="s">
        <v>324</v>
      </c>
      <c r="F136" s="57">
        <f t="shared" si="2"/>
        <v>56</v>
      </c>
      <c r="G136" s="89"/>
      <c r="H136" s="90">
        <v>10</v>
      </c>
      <c r="I136" s="90"/>
      <c r="J136" s="90"/>
      <c r="K136" s="90"/>
      <c r="L136" s="92"/>
      <c r="M136" s="90"/>
      <c r="N136" s="91"/>
      <c r="O136" s="91"/>
      <c r="P136" s="91"/>
      <c r="Q136" s="90"/>
      <c r="R136" s="91">
        <v>6</v>
      </c>
      <c r="S136" s="90"/>
      <c r="T136" s="90">
        <v>35</v>
      </c>
      <c r="U136" s="92">
        <v>5</v>
      </c>
      <c r="V136" s="90"/>
      <c r="W136" s="91"/>
      <c r="X136" s="90"/>
      <c r="Y136" s="90"/>
      <c r="Z136" s="91"/>
      <c r="AA136" s="91"/>
      <c r="AB136" s="90"/>
      <c r="AC136" s="90"/>
      <c r="AD136" s="27" t="s">
        <v>1502</v>
      </c>
      <c r="AE136" s="26" t="s">
        <v>1635</v>
      </c>
      <c r="AF136" s="26" t="s">
        <v>1636</v>
      </c>
      <c r="AG136" s="26" t="s">
        <v>1639</v>
      </c>
      <c r="AH136" s="66">
        <v>48.3</v>
      </c>
      <c r="AI136" s="14">
        <v>0.96599999999999997</v>
      </c>
      <c r="AJ136" s="25" t="s">
        <v>1470</v>
      </c>
      <c r="AK136"/>
    </row>
    <row r="137" spans="1:38" ht="15" thickBot="1">
      <c r="A137" s="55">
        <v>235</v>
      </c>
      <c r="B137" s="21" t="s">
        <v>937</v>
      </c>
      <c r="C137" s="20" t="s">
        <v>939</v>
      </c>
      <c r="D137" s="19" t="s">
        <v>938</v>
      </c>
      <c r="E137" s="18" t="s">
        <v>324</v>
      </c>
      <c r="F137" s="57">
        <f t="shared" si="2"/>
        <v>56</v>
      </c>
      <c r="G137" s="89"/>
      <c r="H137" s="90">
        <v>10</v>
      </c>
      <c r="I137" s="91"/>
      <c r="J137" s="90"/>
      <c r="K137" s="90"/>
      <c r="L137" s="92"/>
      <c r="M137" s="90"/>
      <c r="N137" s="91"/>
      <c r="O137" s="91"/>
      <c r="P137" s="91"/>
      <c r="Q137" s="90"/>
      <c r="R137" s="91">
        <v>6</v>
      </c>
      <c r="S137" s="90"/>
      <c r="T137" s="91">
        <v>35</v>
      </c>
      <c r="U137" s="92">
        <v>5</v>
      </c>
      <c r="V137" s="90"/>
      <c r="W137" s="91"/>
      <c r="X137" s="90"/>
      <c r="Y137" s="90"/>
      <c r="Z137" s="91"/>
      <c r="AA137" s="91"/>
      <c r="AB137" s="90"/>
      <c r="AC137" s="90"/>
      <c r="AD137" s="27" t="s">
        <v>1502</v>
      </c>
      <c r="AE137" s="26" t="s">
        <v>1635</v>
      </c>
      <c r="AF137" s="26" t="s">
        <v>1637</v>
      </c>
      <c r="AG137" s="26" t="s">
        <v>1639</v>
      </c>
      <c r="AH137" s="66">
        <v>48.3</v>
      </c>
      <c r="AI137" s="14">
        <v>0.96599999999999997</v>
      </c>
      <c r="AJ137" s="25" t="s">
        <v>1470</v>
      </c>
      <c r="AK137"/>
    </row>
    <row r="138" spans="1:38" ht="15" thickBot="1">
      <c r="A138" s="55">
        <v>236</v>
      </c>
      <c r="B138" s="43" t="s">
        <v>937</v>
      </c>
      <c r="C138" s="42" t="s">
        <v>936</v>
      </c>
      <c r="D138" s="41" t="s">
        <v>935</v>
      </c>
      <c r="E138" s="40" t="s">
        <v>324</v>
      </c>
      <c r="F138" s="57">
        <f t="shared" si="2"/>
        <v>56</v>
      </c>
      <c r="G138" s="96"/>
      <c r="H138" s="97">
        <v>10</v>
      </c>
      <c r="I138" s="98"/>
      <c r="J138" s="97"/>
      <c r="K138" s="97"/>
      <c r="L138" s="99"/>
      <c r="M138" s="97"/>
      <c r="N138" s="98"/>
      <c r="O138" s="98"/>
      <c r="P138" s="98"/>
      <c r="Q138" s="97"/>
      <c r="R138" s="98">
        <v>6</v>
      </c>
      <c r="S138" s="97"/>
      <c r="T138" s="98">
        <v>35</v>
      </c>
      <c r="U138" s="98">
        <v>5</v>
      </c>
      <c r="V138" s="97"/>
      <c r="W138" s="98"/>
      <c r="X138" s="97"/>
      <c r="Y138" s="97"/>
      <c r="Z138" s="98"/>
      <c r="AA138" s="98"/>
      <c r="AB138" s="97"/>
      <c r="AC138" s="97"/>
      <c r="AD138" s="24" t="s">
        <v>1502</v>
      </c>
      <c r="AE138" s="23" t="s">
        <v>1635</v>
      </c>
      <c r="AF138" s="23" t="s">
        <v>1638</v>
      </c>
      <c r="AG138" s="23" t="s">
        <v>1639</v>
      </c>
      <c r="AH138" s="66">
        <v>48.3</v>
      </c>
      <c r="AI138" s="50">
        <v>0.96599999999999997</v>
      </c>
      <c r="AJ138" s="49" t="s">
        <v>1470</v>
      </c>
      <c r="AK138"/>
    </row>
    <row r="139" spans="1:38" ht="15" thickBot="1">
      <c r="A139" s="108">
        <v>300</v>
      </c>
      <c r="B139" s="109" t="s">
        <v>934</v>
      </c>
      <c r="C139" s="110"/>
      <c r="D139" s="110"/>
      <c r="E139" s="110"/>
      <c r="F139" s="135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2"/>
      <c r="AE139" s="12"/>
      <c r="AF139" s="12"/>
      <c r="AG139" s="12"/>
      <c r="AH139" s="12"/>
      <c r="AI139" s="12"/>
      <c r="AJ139" s="12"/>
      <c r="AK139"/>
    </row>
    <row r="140" spans="1:38" ht="15" thickBot="1">
      <c r="A140" s="37">
        <v>301</v>
      </c>
      <c r="B140" s="36" t="s">
        <v>930</v>
      </c>
      <c r="C140" s="48" t="s">
        <v>929</v>
      </c>
      <c r="D140" s="19" t="s">
        <v>928</v>
      </c>
      <c r="E140" s="34" t="s">
        <v>1412</v>
      </c>
      <c r="F140" s="57">
        <f t="shared" si="2"/>
        <v>457</v>
      </c>
      <c r="G140" s="86">
        <v>6</v>
      </c>
      <c r="H140" s="87"/>
      <c r="I140" s="87"/>
      <c r="J140" s="87">
        <v>100</v>
      </c>
      <c r="K140" s="87">
        <v>4</v>
      </c>
      <c r="L140" s="100">
        <v>36</v>
      </c>
      <c r="M140" s="87"/>
      <c r="N140" s="87"/>
      <c r="O140" s="88"/>
      <c r="P140" s="88"/>
      <c r="Q140" s="87"/>
      <c r="R140" s="88">
        <v>15</v>
      </c>
      <c r="S140" s="87"/>
      <c r="T140" s="87">
        <v>100</v>
      </c>
      <c r="U140" s="88"/>
      <c r="V140" s="87">
        <v>180</v>
      </c>
      <c r="W140" s="87"/>
      <c r="X140" s="100"/>
      <c r="Y140" s="100">
        <v>4</v>
      </c>
      <c r="Z140" s="100">
        <v>12</v>
      </c>
      <c r="AA140" s="100"/>
      <c r="AB140" s="87"/>
      <c r="AC140" s="87"/>
      <c r="AD140" s="33"/>
      <c r="AE140" s="32" t="s">
        <v>1640</v>
      </c>
      <c r="AF140" s="32">
        <v>1750</v>
      </c>
      <c r="AG140" s="32" t="s">
        <v>352</v>
      </c>
      <c r="AH140" s="15">
        <v>46.93</v>
      </c>
      <c r="AI140" s="47">
        <v>0.65180555555555553</v>
      </c>
      <c r="AJ140" s="46" t="s">
        <v>1470</v>
      </c>
      <c r="AK140"/>
    </row>
    <row r="141" spans="1:38" ht="22.2" thickBot="1">
      <c r="A141" s="37">
        <v>302</v>
      </c>
      <c r="B141" s="36" t="s">
        <v>933</v>
      </c>
      <c r="C141" s="48" t="s">
        <v>932</v>
      </c>
      <c r="D141" s="19" t="s">
        <v>1</v>
      </c>
      <c r="E141" s="34" t="s">
        <v>931</v>
      </c>
      <c r="F141" s="57">
        <f t="shared" si="2"/>
        <v>26</v>
      </c>
      <c r="G141" s="86"/>
      <c r="H141" s="87"/>
      <c r="I141" s="87"/>
      <c r="J141" s="87"/>
      <c r="K141" s="87"/>
      <c r="L141" s="100"/>
      <c r="M141" s="87"/>
      <c r="N141" s="87"/>
      <c r="O141" s="88">
        <v>7</v>
      </c>
      <c r="P141" s="88">
        <v>4</v>
      </c>
      <c r="Q141" s="87"/>
      <c r="R141" s="88">
        <v>6</v>
      </c>
      <c r="S141" s="87"/>
      <c r="T141" s="87"/>
      <c r="U141" s="88"/>
      <c r="V141" s="87"/>
      <c r="W141" s="87"/>
      <c r="X141" s="100"/>
      <c r="Y141" s="100">
        <v>3</v>
      </c>
      <c r="Z141" s="100">
        <v>6</v>
      </c>
      <c r="AA141" s="100"/>
      <c r="AB141" s="87"/>
      <c r="AC141" s="87"/>
      <c r="AD141" s="33"/>
      <c r="AE141" s="32" t="s">
        <v>1641</v>
      </c>
      <c r="AF141" s="32">
        <v>2004976</v>
      </c>
      <c r="AG141" s="32" t="s">
        <v>149</v>
      </c>
      <c r="AH141" s="15">
        <v>56.519999999999996</v>
      </c>
      <c r="AI141" s="47">
        <v>9.42</v>
      </c>
      <c r="AJ141" s="46" t="s">
        <v>1474</v>
      </c>
      <c r="AK141"/>
    </row>
    <row r="142" spans="1:38" ht="15" thickBot="1">
      <c r="A142" s="37">
        <v>303</v>
      </c>
      <c r="B142" s="21" t="s">
        <v>927</v>
      </c>
      <c r="C142" s="20" t="s">
        <v>926</v>
      </c>
      <c r="D142" s="19" t="s">
        <v>925</v>
      </c>
      <c r="E142" s="18" t="s">
        <v>698</v>
      </c>
      <c r="F142" s="57">
        <f t="shared" si="2"/>
        <v>86</v>
      </c>
      <c r="G142" s="89"/>
      <c r="H142" s="90"/>
      <c r="I142" s="90"/>
      <c r="J142" s="92"/>
      <c r="K142" s="92">
        <v>5</v>
      </c>
      <c r="L142" s="92">
        <v>36</v>
      </c>
      <c r="M142" s="90">
        <v>25</v>
      </c>
      <c r="N142" s="90"/>
      <c r="O142" s="91"/>
      <c r="P142" s="91"/>
      <c r="Q142" s="92"/>
      <c r="R142" s="91">
        <v>12</v>
      </c>
      <c r="S142" s="90"/>
      <c r="T142" s="90"/>
      <c r="U142" s="90"/>
      <c r="V142" s="91"/>
      <c r="W142" s="90"/>
      <c r="X142" s="90"/>
      <c r="Y142" s="90"/>
      <c r="Z142" s="90">
        <v>8</v>
      </c>
      <c r="AA142" s="90"/>
      <c r="AB142" s="90"/>
      <c r="AC142" s="90"/>
      <c r="AD142" s="27"/>
      <c r="AE142" s="26" t="s">
        <v>1642</v>
      </c>
      <c r="AF142" s="26" t="s">
        <v>1975</v>
      </c>
      <c r="AG142" s="26" t="s">
        <v>1643</v>
      </c>
      <c r="AH142" s="15">
        <v>36.369999999999997</v>
      </c>
      <c r="AI142" s="14">
        <v>0.2525694444444444</v>
      </c>
      <c r="AJ142" s="25" t="s">
        <v>1470</v>
      </c>
      <c r="AK142"/>
    </row>
    <row r="143" spans="1:38" ht="15" thickBot="1">
      <c r="A143" s="37">
        <v>304</v>
      </c>
      <c r="B143" s="21" t="s">
        <v>916</v>
      </c>
      <c r="C143" s="20" t="s">
        <v>924</v>
      </c>
      <c r="D143" s="19" t="s">
        <v>923</v>
      </c>
      <c r="E143" s="18" t="s">
        <v>913</v>
      </c>
      <c r="F143" s="57">
        <f t="shared" si="2"/>
        <v>21</v>
      </c>
      <c r="G143" s="93"/>
      <c r="H143" s="90"/>
      <c r="I143" s="90"/>
      <c r="J143" s="90"/>
      <c r="K143" s="90"/>
      <c r="L143" s="90"/>
      <c r="M143" s="90"/>
      <c r="N143" s="90"/>
      <c r="O143" s="91"/>
      <c r="P143" s="90"/>
      <c r="Q143" s="90"/>
      <c r="R143" s="91">
        <v>15</v>
      </c>
      <c r="S143" s="90"/>
      <c r="T143" s="91"/>
      <c r="U143" s="90"/>
      <c r="V143" s="91"/>
      <c r="W143" s="90"/>
      <c r="X143" s="90">
        <v>6</v>
      </c>
      <c r="Y143" s="90"/>
      <c r="Z143" s="90"/>
      <c r="AA143" s="90"/>
      <c r="AB143" s="90"/>
      <c r="AC143" s="90"/>
      <c r="AD143" s="27"/>
      <c r="AE143" s="26" t="s">
        <v>1642</v>
      </c>
      <c r="AF143" s="26" t="s">
        <v>1644</v>
      </c>
      <c r="AG143" s="26" t="s">
        <v>1645</v>
      </c>
      <c r="AH143" s="15">
        <v>26.66</v>
      </c>
      <c r="AI143" s="14">
        <v>0.27770833333333333</v>
      </c>
      <c r="AJ143" s="25" t="s">
        <v>1470</v>
      </c>
      <c r="AK143"/>
    </row>
    <row r="144" spans="1:38" ht="15" thickBot="1">
      <c r="A144" s="37">
        <v>305</v>
      </c>
      <c r="B144" s="21" t="s">
        <v>916</v>
      </c>
      <c r="C144" s="20" t="s">
        <v>922</v>
      </c>
      <c r="D144" s="19" t="s">
        <v>921</v>
      </c>
      <c r="E144" s="18" t="s">
        <v>913</v>
      </c>
      <c r="F144" s="57">
        <f t="shared" si="2"/>
        <v>159</v>
      </c>
      <c r="G144" s="93">
        <v>10</v>
      </c>
      <c r="H144" s="90"/>
      <c r="I144" s="90"/>
      <c r="J144" s="90"/>
      <c r="K144" s="91">
        <v>10</v>
      </c>
      <c r="L144" s="90"/>
      <c r="M144" s="95"/>
      <c r="N144" s="90">
        <v>10</v>
      </c>
      <c r="O144" s="91">
        <v>80</v>
      </c>
      <c r="P144" s="91">
        <v>10</v>
      </c>
      <c r="Q144" s="92"/>
      <c r="R144" s="91">
        <v>12</v>
      </c>
      <c r="S144" s="90"/>
      <c r="T144" s="91"/>
      <c r="U144" s="90"/>
      <c r="V144" s="92"/>
      <c r="W144" s="91">
        <v>3</v>
      </c>
      <c r="X144" s="91"/>
      <c r="Y144" s="91">
        <v>10</v>
      </c>
      <c r="Z144" s="90">
        <v>4</v>
      </c>
      <c r="AA144" s="90">
        <v>10</v>
      </c>
      <c r="AB144" s="90"/>
      <c r="AC144" s="90"/>
      <c r="AD144" s="27"/>
      <c r="AE144" s="26" t="s">
        <v>1642</v>
      </c>
      <c r="AF144" s="26" t="s">
        <v>1646</v>
      </c>
      <c r="AG144" s="26" t="s">
        <v>1645</v>
      </c>
      <c r="AH144" s="15">
        <v>26.66</v>
      </c>
      <c r="AI144" s="14">
        <v>0.27770833333333333</v>
      </c>
      <c r="AJ144" s="25" t="s">
        <v>1470</v>
      </c>
      <c r="AK144"/>
    </row>
    <row r="145" spans="1:37" ht="15" thickBot="1">
      <c r="A145" s="37">
        <v>306</v>
      </c>
      <c r="B145" s="21" t="s">
        <v>916</v>
      </c>
      <c r="C145" s="20" t="s">
        <v>920</v>
      </c>
      <c r="D145" s="19" t="s">
        <v>919</v>
      </c>
      <c r="E145" s="18" t="s">
        <v>913</v>
      </c>
      <c r="F145" s="57">
        <f t="shared" si="2"/>
        <v>108</v>
      </c>
      <c r="G145" s="93">
        <v>10</v>
      </c>
      <c r="H145" s="90"/>
      <c r="I145" s="90"/>
      <c r="J145" s="90"/>
      <c r="K145" s="91">
        <v>5</v>
      </c>
      <c r="L145" s="90"/>
      <c r="M145" s="95"/>
      <c r="N145" s="90">
        <v>10</v>
      </c>
      <c r="O145" s="91">
        <v>40</v>
      </c>
      <c r="P145" s="91">
        <v>10</v>
      </c>
      <c r="Q145" s="90"/>
      <c r="R145" s="91">
        <v>15</v>
      </c>
      <c r="S145" s="90"/>
      <c r="T145" s="91"/>
      <c r="U145" s="90"/>
      <c r="V145" s="92"/>
      <c r="W145" s="90"/>
      <c r="X145" s="91"/>
      <c r="Y145" s="91">
        <v>6</v>
      </c>
      <c r="Z145" s="90">
        <v>2</v>
      </c>
      <c r="AA145" s="90">
        <v>10</v>
      </c>
      <c r="AB145" s="90"/>
      <c r="AC145" s="90"/>
      <c r="AD145" s="27"/>
      <c r="AE145" s="26" t="s">
        <v>1642</v>
      </c>
      <c r="AF145" s="26" t="s">
        <v>1647</v>
      </c>
      <c r="AG145" s="26" t="s">
        <v>1645</v>
      </c>
      <c r="AH145" s="15">
        <v>26.66</v>
      </c>
      <c r="AI145" s="14">
        <v>0.27770833333333333</v>
      </c>
      <c r="AJ145" s="25" t="s">
        <v>1470</v>
      </c>
      <c r="AK145"/>
    </row>
    <row r="146" spans="1:37" ht="15" thickBot="1">
      <c r="A146" s="37">
        <v>307</v>
      </c>
      <c r="B146" s="21" t="s">
        <v>916</v>
      </c>
      <c r="C146" s="20" t="s">
        <v>918</v>
      </c>
      <c r="D146" s="19" t="s">
        <v>917</v>
      </c>
      <c r="E146" s="18" t="s">
        <v>913</v>
      </c>
      <c r="F146" s="57">
        <f t="shared" si="2"/>
        <v>89</v>
      </c>
      <c r="G146" s="93">
        <v>10</v>
      </c>
      <c r="H146" s="90"/>
      <c r="I146" s="90"/>
      <c r="J146" s="90"/>
      <c r="K146" s="90"/>
      <c r="L146" s="90"/>
      <c r="M146" s="90"/>
      <c r="N146" s="90">
        <v>10</v>
      </c>
      <c r="O146" s="91">
        <v>40</v>
      </c>
      <c r="P146" s="91">
        <v>10</v>
      </c>
      <c r="Q146" s="91"/>
      <c r="R146" s="91">
        <v>12</v>
      </c>
      <c r="S146" s="90"/>
      <c r="T146" s="91"/>
      <c r="U146" s="90"/>
      <c r="V146" s="91"/>
      <c r="W146" s="91">
        <v>3</v>
      </c>
      <c r="X146" s="90"/>
      <c r="Y146" s="90"/>
      <c r="Z146" s="90">
        <v>4</v>
      </c>
      <c r="AA146" s="90"/>
      <c r="AB146" s="90"/>
      <c r="AC146" s="90"/>
      <c r="AD146" s="27" t="s">
        <v>1648</v>
      </c>
      <c r="AE146" s="26" t="s">
        <v>1642</v>
      </c>
      <c r="AF146" s="26" t="s">
        <v>1649</v>
      </c>
      <c r="AG146" s="26" t="s">
        <v>1645</v>
      </c>
      <c r="AH146" s="15">
        <v>26.66</v>
      </c>
      <c r="AI146" s="14">
        <v>0.27770833333333333</v>
      </c>
      <c r="AJ146" s="25" t="s">
        <v>1470</v>
      </c>
      <c r="AK146"/>
    </row>
    <row r="147" spans="1:37" ht="15" thickBot="1">
      <c r="A147" s="37">
        <v>308</v>
      </c>
      <c r="B147" s="21" t="s">
        <v>916</v>
      </c>
      <c r="C147" s="20" t="s">
        <v>915</v>
      </c>
      <c r="D147" s="19" t="s">
        <v>914</v>
      </c>
      <c r="E147" s="18" t="s">
        <v>913</v>
      </c>
      <c r="F147" s="57">
        <f t="shared" si="2"/>
        <v>64</v>
      </c>
      <c r="G147" s="93">
        <v>10</v>
      </c>
      <c r="H147" s="90"/>
      <c r="I147" s="90"/>
      <c r="J147" s="90"/>
      <c r="K147" s="90">
        <v>4</v>
      </c>
      <c r="L147" s="90"/>
      <c r="M147" s="91"/>
      <c r="N147" s="90">
        <v>10</v>
      </c>
      <c r="O147" s="91"/>
      <c r="P147" s="91">
        <v>10</v>
      </c>
      <c r="Q147" s="90"/>
      <c r="R147" s="91">
        <v>12</v>
      </c>
      <c r="S147" s="90"/>
      <c r="T147" s="91"/>
      <c r="U147" s="90"/>
      <c r="V147" s="91"/>
      <c r="W147" s="90"/>
      <c r="X147" s="90"/>
      <c r="Y147" s="90">
        <v>6</v>
      </c>
      <c r="Z147" s="90">
        <v>2</v>
      </c>
      <c r="AA147" s="90">
        <v>10</v>
      </c>
      <c r="AB147" s="90"/>
      <c r="AC147" s="90"/>
      <c r="AD147" s="27"/>
      <c r="AE147" s="26" t="s">
        <v>1642</v>
      </c>
      <c r="AF147" s="26" t="s">
        <v>1650</v>
      </c>
      <c r="AG147" s="26" t="s">
        <v>1645</v>
      </c>
      <c r="AH147" s="15">
        <v>26.66</v>
      </c>
      <c r="AI147" s="14">
        <v>0.27770833333333333</v>
      </c>
      <c r="AJ147" s="25" t="s">
        <v>1470</v>
      </c>
      <c r="AK147"/>
    </row>
    <row r="148" spans="1:37" ht="15" thickBot="1">
      <c r="A148" s="136">
        <v>309</v>
      </c>
      <c r="B148" s="125" t="s">
        <v>912</v>
      </c>
      <c r="C148" s="126" t="s">
        <v>1413</v>
      </c>
      <c r="D148" s="127" t="s">
        <v>1</v>
      </c>
      <c r="E148" s="128" t="s">
        <v>149</v>
      </c>
      <c r="F148" s="129">
        <f t="shared" si="2"/>
        <v>0</v>
      </c>
      <c r="G148" s="130"/>
      <c r="H148" s="132"/>
      <c r="I148" s="132"/>
      <c r="J148" s="132"/>
      <c r="K148" s="132"/>
      <c r="L148" s="132"/>
      <c r="M148" s="133"/>
      <c r="N148" s="132"/>
      <c r="O148" s="133"/>
      <c r="P148" s="133"/>
      <c r="Q148" s="132"/>
      <c r="R148" s="133"/>
      <c r="S148" s="132"/>
      <c r="T148" s="133"/>
      <c r="U148" s="132"/>
      <c r="V148" s="133"/>
      <c r="W148" s="132"/>
      <c r="X148" s="132"/>
      <c r="Y148" s="132"/>
      <c r="Z148" s="132"/>
      <c r="AA148" s="132"/>
      <c r="AB148" s="132"/>
      <c r="AC148" s="132"/>
      <c r="AD148" s="27" t="s">
        <v>1968</v>
      </c>
      <c r="AE148" s="26" t="s">
        <v>1651</v>
      </c>
      <c r="AF148" s="26" t="s">
        <v>1799</v>
      </c>
      <c r="AG148" s="26" t="s">
        <v>149</v>
      </c>
      <c r="AH148" s="15">
        <v>52.28</v>
      </c>
      <c r="AI148" s="14">
        <v>5.2279999999999998</v>
      </c>
      <c r="AJ148" s="25" t="s">
        <v>1474</v>
      </c>
      <c r="AK148"/>
    </row>
    <row r="149" spans="1:37" ht="15" thickBot="1">
      <c r="A149" s="37">
        <v>310</v>
      </c>
      <c r="B149" s="21" t="s">
        <v>911</v>
      </c>
      <c r="C149" s="20" t="s">
        <v>910</v>
      </c>
      <c r="D149" s="19" t="s">
        <v>909</v>
      </c>
      <c r="E149" s="18" t="s">
        <v>906</v>
      </c>
      <c r="F149" s="57">
        <f t="shared" si="2"/>
        <v>148</v>
      </c>
      <c r="G149" s="89"/>
      <c r="H149" s="90"/>
      <c r="I149" s="90"/>
      <c r="J149" s="91">
        <v>30</v>
      </c>
      <c r="K149" s="91"/>
      <c r="L149" s="90">
        <v>9</v>
      </c>
      <c r="M149" s="91">
        <v>10</v>
      </c>
      <c r="N149" s="90"/>
      <c r="O149" s="90">
        <v>7</v>
      </c>
      <c r="P149" s="91"/>
      <c r="Q149" s="90"/>
      <c r="R149" s="90">
        <v>3</v>
      </c>
      <c r="S149" s="90"/>
      <c r="T149" s="91">
        <v>25</v>
      </c>
      <c r="U149" s="91"/>
      <c r="V149" s="91">
        <v>40</v>
      </c>
      <c r="W149" s="91"/>
      <c r="X149" s="91"/>
      <c r="Y149" s="91">
        <v>2</v>
      </c>
      <c r="Z149" s="91">
        <v>2</v>
      </c>
      <c r="AA149" s="91">
        <v>20</v>
      </c>
      <c r="AB149" s="90"/>
      <c r="AC149" s="90"/>
      <c r="AD149" s="27"/>
      <c r="AE149" s="26" t="s">
        <v>1652</v>
      </c>
      <c r="AF149" s="26">
        <v>19404</v>
      </c>
      <c r="AG149" s="26" t="s">
        <v>1012</v>
      </c>
      <c r="AH149" s="15">
        <v>69.22</v>
      </c>
      <c r="AI149" s="14">
        <v>3.4609999999999999</v>
      </c>
      <c r="AJ149" s="25" t="s">
        <v>1529</v>
      </c>
      <c r="AK149"/>
    </row>
    <row r="150" spans="1:37" ht="15" thickBot="1">
      <c r="A150" s="37">
        <v>311</v>
      </c>
      <c r="B150" s="21" t="s">
        <v>908</v>
      </c>
      <c r="C150" s="20" t="s">
        <v>907</v>
      </c>
      <c r="D150" s="19" t="s">
        <v>1</v>
      </c>
      <c r="E150" s="18" t="s">
        <v>906</v>
      </c>
      <c r="F150" s="57">
        <f t="shared" si="2"/>
        <v>25</v>
      </c>
      <c r="G150" s="89"/>
      <c r="H150" s="90"/>
      <c r="I150" s="90"/>
      <c r="J150" s="91"/>
      <c r="K150" s="90"/>
      <c r="L150" s="92">
        <v>8</v>
      </c>
      <c r="M150" s="91"/>
      <c r="N150" s="90"/>
      <c r="O150" s="90">
        <v>7</v>
      </c>
      <c r="P150" s="90"/>
      <c r="Q150" s="91"/>
      <c r="R150" s="91">
        <v>1</v>
      </c>
      <c r="S150" s="90"/>
      <c r="T150" s="91"/>
      <c r="U150" s="91"/>
      <c r="V150" s="91"/>
      <c r="W150" s="90">
        <v>6</v>
      </c>
      <c r="X150" s="90"/>
      <c r="Y150" s="90">
        <v>3</v>
      </c>
      <c r="Z150" s="90"/>
      <c r="AA150" s="90"/>
      <c r="AB150" s="90"/>
      <c r="AC150" s="90"/>
      <c r="AD150" s="27"/>
      <c r="AE150" s="26" t="s">
        <v>1652</v>
      </c>
      <c r="AF150" s="26">
        <v>9199007</v>
      </c>
      <c r="AG150" s="26" t="s">
        <v>393</v>
      </c>
      <c r="AH150" s="15">
        <v>57.21</v>
      </c>
      <c r="AI150" s="14">
        <v>2.8605</v>
      </c>
      <c r="AJ150" s="25" t="s">
        <v>1529</v>
      </c>
      <c r="AK150"/>
    </row>
    <row r="151" spans="1:37" ht="15" thickBot="1">
      <c r="A151" s="37">
        <v>312</v>
      </c>
      <c r="B151" s="21" t="s">
        <v>905</v>
      </c>
      <c r="C151" s="20" t="s">
        <v>904</v>
      </c>
      <c r="D151" s="19" t="s">
        <v>903</v>
      </c>
      <c r="E151" s="18" t="s">
        <v>1415</v>
      </c>
      <c r="F151" s="57">
        <f t="shared" si="2"/>
        <v>110</v>
      </c>
      <c r="G151" s="89">
        <v>6</v>
      </c>
      <c r="H151" s="92"/>
      <c r="I151" s="90"/>
      <c r="J151" s="90">
        <v>50</v>
      </c>
      <c r="K151" s="91"/>
      <c r="L151" s="90"/>
      <c r="M151" s="92"/>
      <c r="N151" s="91">
        <v>6</v>
      </c>
      <c r="O151" s="91"/>
      <c r="P151" s="92"/>
      <c r="Q151" s="92"/>
      <c r="R151" s="91"/>
      <c r="S151" s="90"/>
      <c r="T151" s="91"/>
      <c r="U151" s="90"/>
      <c r="V151" s="90">
        <v>25</v>
      </c>
      <c r="W151" s="92"/>
      <c r="X151" s="90"/>
      <c r="Y151" s="90">
        <v>3</v>
      </c>
      <c r="Z151" s="90"/>
      <c r="AA151" s="90">
        <v>20</v>
      </c>
      <c r="AB151" s="90"/>
      <c r="AC151" s="90"/>
      <c r="AD151" s="27"/>
      <c r="AE151" s="26" t="s">
        <v>1640</v>
      </c>
      <c r="AF151" s="26" t="s">
        <v>1935</v>
      </c>
      <c r="AG151" s="26" t="s">
        <v>1936</v>
      </c>
      <c r="AH151" s="15">
        <v>65.550000000000011</v>
      </c>
      <c r="AI151" s="14">
        <v>0.54625000000000012</v>
      </c>
      <c r="AJ151" s="25" t="s">
        <v>1470</v>
      </c>
      <c r="AK151"/>
    </row>
    <row r="152" spans="1:37" ht="15" thickBot="1">
      <c r="A152" s="37">
        <v>313</v>
      </c>
      <c r="B152" s="21" t="s">
        <v>902</v>
      </c>
      <c r="C152" s="20" t="s">
        <v>901</v>
      </c>
      <c r="D152" s="19" t="s">
        <v>1378</v>
      </c>
      <c r="E152" s="18" t="s">
        <v>1414</v>
      </c>
      <c r="F152" s="57">
        <f t="shared" si="2"/>
        <v>157</v>
      </c>
      <c r="G152" s="94"/>
      <c r="H152" s="90"/>
      <c r="I152" s="90"/>
      <c r="J152" s="92">
        <v>50</v>
      </c>
      <c r="K152" s="90">
        <v>2</v>
      </c>
      <c r="L152" s="91"/>
      <c r="M152" s="90"/>
      <c r="N152" s="90">
        <v>6</v>
      </c>
      <c r="O152" s="90">
        <v>35</v>
      </c>
      <c r="P152" s="90"/>
      <c r="Q152" s="92"/>
      <c r="R152" s="91"/>
      <c r="S152" s="90"/>
      <c r="T152" s="91">
        <v>35</v>
      </c>
      <c r="U152" s="90"/>
      <c r="V152" s="92">
        <v>25</v>
      </c>
      <c r="W152" s="90">
        <v>2</v>
      </c>
      <c r="X152" s="90"/>
      <c r="Y152" s="90">
        <v>2</v>
      </c>
      <c r="Z152" s="90"/>
      <c r="AA152" s="90"/>
      <c r="AB152" s="90"/>
      <c r="AC152" s="90"/>
      <c r="AD152" s="27"/>
      <c r="AE152" s="26" t="s">
        <v>1640</v>
      </c>
      <c r="AF152" s="26" t="s">
        <v>1937</v>
      </c>
      <c r="AG152" s="26" t="s">
        <v>1938</v>
      </c>
      <c r="AH152" s="15">
        <v>66.2</v>
      </c>
      <c r="AI152" s="14">
        <v>0.55166666666666664</v>
      </c>
      <c r="AJ152" s="25" t="s">
        <v>1470</v>
      </c>
      <c r="AK152"/>
    </row>
    <row r="153" spans="1:37" ht="15" thickBot="1">
      <c r="A153" s="37">
        <v>314</v>
      </c>
      <c r="B153" s="21" t="s">
        <v>900</v>
      </c>
      <c r="C153" s="20" t="s">
        <v>899</v>
      </c>
      <c r="D153" s="19" t="s">
        <v>898</v>
      </c>
      <c r="E153" s="18" t="s">
        <v>897</v>
      </c>
      <c r="F153" s="57">
        <f t="shared" si="2"/>
        <v>118</v>
      </c>
      <c r="G153" s="93"/>
      <c r="H153" s="90"/>
      <c r="I153" s="90"/>
      <c r="J153" s="90"/>
      <c r="K153" s="90"/>
      <c r="L153" s="92"/>
      <c r="M153" s="90"/>
      <c r="N153" s="90">
        <v>10</v>
      </c>
      <c r="O153" s="91">
        <v>30</v>
      </c>
      <c r="P153" s="90"/>
      <c r="Q153" s="92">
        <v>6</v>
      </c>
      <c r="R153" s="91"/>
      <c r="S153" s="90"/>
      <c r="T153" s="91">
        <v>30</v>
      </c>
      <c r="U153" s="90"/>
      <c r="V153" s="91">
        <v>25</v>
      </c>
      <c r="W153" s="91">
        <v>3</v>
      </c>
      <c r="X153" s="91"/>
      <c r="Y153" s="91">
        <v>2</v>
      </c>
      <c r="Z153" s="92">
        <v>12</v>
      </c>
      <c r="AA153" s="92"/>
      <c r="AB153" s="90"/>
      <c r="AC153" s="90"/>
      <c r="AD153" s="27"/>
      <c r="AE153" s="26" t="s">
        <v>1653</v>
      </c>
      <c r="AF153" s="26" t="s">
        <v>1633</v>
      </c>
      <c r="AG153" s="26" t="s">
        <v>1654</v>
      </c>
      <c r="AH153" s="15">
        <v>83.440000000000012</v>
      </c>
      <c r="AI153" s="14">
        <v>0.41720000000000007</v>
      </c>
      <c r="AJ153" s="25" t="s">
        <v>1470</v>
      </c>
      <c r="AK153"/>
    </row>
    <row r="154" spans="1:37" ht="15" thickBot="1">
      <c r="A154" s="37">
        <v>315</v>
      </c>
      <c r="B154" s="21" t="s">
        <v>896</v>
      </c>
      <c r="C154" s="20" t="s">
        <v>895</v>
      </c>
      <c r="D154" s="19"/>
      <c r="E154" s="18"/>
      <c r="F154" s="57">
        <f t="shared" si="2"/>
        <v>352</v>
      </c>
      <c r="G154" s="89">
        <v>6</v>
      </c>
      <c r="H154" s="90"/>
      <c r="I154" s="90"/>
      <c r="J154" s="91">
        <v>180</v>
      </c>
      <c r="K154" s="91">
        <v>5</v>
      </c>
      <c r="L154" s="90"/>
      <c r="M154" s="92"/>
      <c r="N154" s="91">
        <v>5</v>
      </c>
      <c r="O154" s="91">
        <v>10</v>
      </c>
      <c r="P154" s="92">
        <v>8</v>
      </c>
      <c r="Q154" s="92">
        <v>3</v>
      </c>
      <c r="R154" s="91"/>
      <c r="S154" s="90"/>
      <c r="T154" s="91">
        <v>25</v>
      </c>
      <c r="U154" s="90"/>
      <c r="V154" s="92">
        <v>25</v>
      </c>
      <c r="W154" s="91">
        <v>3</v>
      </c>
      <c r="X154" s="91"/>
      <c r="Y154" s="91"/>
      <c r="Z154" s="90">
        <v>12</v>
      </c>
      <c r="AA154" s="90">
        <v>70</v>
      </c>
      <c r="AB154" s="90"/>
      <c r="AC154" s="91"/>
      <c r="AD154" s="27"/>
      <c r="AE154" s="26" t="s">
        <v>1976</v>
      </c>
      <c r="AF154" s="26" t="s">
        <v>1852</v>
      </c>
      <c r="AG154" s="26"/>
      <c r="AH154" s="15" t="e">
        <v>#DIV/0!</v>
      </c>
      <c r="AI154" s="14"/>
      <c r="AJ154" s="25"/>
      <c r="AK154"/>
    </row>
    <row r="155" spans="1:37" ht="19.8" thickBot="1">
      <c r="A155" s="37">
        <v>316</v>
      </c>
      <c r="B155" s="21" t="s">
        <v>1396</v>
      </c>
      <c r="C155" s="20" t="s">
        <v>871</v>
      </c>
      <c r="D155" s="19" t="s">
        <v>870</v>
      </c>
      <c r="E155" s="18" t="s">
        <v>1419</v>
      </c>
      <c r="F155" s="57">
        <f t="shared" si="2"/>
        <v>237</v>
      </c>
      <c r="G155" s="89"/>
      <c r="H155" s="90">
        <v>30</v>
      </c>
      <c r="I155" s="90"/>
      <c r="J155" s="92"/>
      <c r="K155" s="90"/>
      <c r="L155" s="90"/>
      <c r="M155" s="90"/>
      <c r="N155" s="92"/>
      <c r="O155" s="92">
        <v>100</v>
      </c>
      <c r="P155" s="90"/>
      <c r="Q155" s="90"/>
      <c r="R155" s="91">
        <v>10</v>
      </c>
      <c r="S155" s="90"/>
      <c r="T155" s="91">
        <v>75</v>
      </c>
      <c r="U155" s="90"/>
      <c r="V155" s="92"/>
      <c r="W155" s="90">
        <v>12</v>
      </c>
      <c r="X155" s="90"/>
      <c r="Y155" s="90">
        <v>10</v>
      </c>
      <c r="Z155" s="90"/>
      <c r="AA155" s="90"/>
      <c r="AB155" s="90"/>
      <c r="AC155" s="91"/>
      <c r="AD155" s="27"/>
      <c r="AE155" s="26" t="s">
        <v>1655</v>
      </c>
      <c r="AF155" s="26" t="s">
        <v>1633</v>
      </c>
      <c r="AG155" s="26" t="s">
        <v>1656</v>
      </c>
      <c r="AH155" s="15">
        <v>18.130000000000003</v>
      </c>
      <c r="AI155" s="14">
        <v>0.75541666666666674</v>
      </c>
      <c r="AJ155" s="25" t="s">
        <v>1470</v>
      </c>
      <c r="AK155"/>
    </row>
    <row r="156" spans="1:37" ht="22.2" thickBot="1">
      <c r="A156" s="37">
        <v>317</v>
      </c>
      <c r="B156" s="21" t="s">
        <v>894</v>
      </c>
      <c r="C156" s="20" t="s">
        <v>893</v>
      </c>
      <c r="D156" s="19" t="s">
        <v>1</v>
      </c>
      <c r="E156" s="18" t="s">
        <v>698</v>
      </c>
      <c r="F156" s="57">
        <f t="shared" si="2"/>
        <v>91</v>
      </c>
      <c r="G156" s="89">
        <v>8</v>
      </c>
      <c r="H156" s="90"/>
      <c r="I156" s="90"/>
      <c r="J156" s="91">
        <v>30</v>
      </c>
      <c r="K156" s="91"/>
      <c r="L156" s="90"/>
      <c r="M156" s="92"/>
      <c r="N156" s="90"/>
      <c r="O156" s="91"/>
      <c r="P156" s="92"/>
      <c r="Q156" s="90"/>
      <c r="R156" s="91">
        <v>3</v>
      </c>
      <c r="S156" s="90"/>
      <c r="T156" s="91"/>
      <c r="U156" s="90"/>
      <c r="V156" s="92"/>
      <c r="W156" s="91"/>
      <c r="X156" s="91"/>
      <c r="Y156" s="91"/>
      <c r="Z156" s="90"/>
      <c r="AA156" s="90">
        <v>50</v>
      </c>
      <c r="AB156" s="90"/>
      <c r="AC156" s="91"/>
      <c r="AD156" s="27"/>
      <c r="AE156" s="26" t="s">
        <v>1641</v>
      </c>
      <c r="AF156" s="26">
        <v>2005696</v>
      </c>
      <c r="AG156" s="26" t="s">
        <v>149</v>
      </c>
      <c r="AH156" s="15">
        <v>63.51</v>
      </c>
      <c r="AI156" s="14">
        <v>10.584999999999999</v>
      </c>
      <c r="AJ156" s="25" t="s">
        <v>1474</v>
      </c>
      <c r="AK156"/>
    </row>
    <row r="157" spans="1:37" ht="15" thickBot="1">
      <c r="A157" s="37">
        <v>318</v>
      </c>
      <c r="B157" s="21" t="s">
        <v>892</v>
      </c>
      <c r="C157" s="20" t="s">
        <v>891</v>
      </c>
      <c r="D157" s="19" t="s">
        <v>890</v>
      </c>
      <c r="E157" s="18" t="s">
        <v>889</v>
      </c>
      <c r="F157" s="57">
        <f t="shared" si="2"/>
        <v>122</v>
      </c>
      <c r="G157" s="89"/>
      <c r="H157" s="90"/>
      <c r="I157" s="90"/>
      <c r="J157" s="91"/>
      <c r="K157" s="91"/>
      <c r="L157" s="90"/>
      <c r="M157" s="90"/>
      <c r="N157" s="90">
        <v>10</v>
      </c>
      <c r="O157" s="91"/>
      <c r="P157" s="90"/>
      <c r="Q157" s="90"/>
      <c r="R157" s="91">
        <v>3</v>
      </c>
      <c r="S157" s="90"/>
      <c r="T157" s="91"/>
      <c r="U157" s="90"/>
      <c r="V157" s="92">
        <v>100</v>
      </c>
      <c r="W157" s="90"/>
      <c r="X157" s="90"/>
      <c r="Y157" s="90">
        <v>3</v>
      </c>
      <c r="Z157" s="90">
        <v>6</v>
      </c>
      <c r="AA157" s="90"/>
      <c r="AB157" s="90"/>
      <c r="AC157" s="91"/>
      <c r="AD157" s="27"/>
      <c r="AE157" s="26" t="s">
        <v>1657</v>
      </c>
      <c r="AF157" s="26">
        <v>13211</v>
      </c>
      <c r="AG157" s="26" t="s">
        <v>149</v>
      </c>
      <c r="AH157" s="15">
        <v>42.04</v>
      </c>
      <c r="AI157" s="14">
        <v>7.0066666666666668</v>
      </c>
      <c r="AJ157" s="25" t="s">
        <v>1474</v>
      </c>
      <c r="AK157"/>
    </row>
    <row r="158" spans="1:37" ht="15" thickBot="1">
      <c r="A158" s="37">
        <v>319</v>
      </c>
      <c r="B158" s="21" t="s">
        <v>883</v>
      </c>
      <c r="C158" s="20" t="s">
        <v>888</v>
      </c>
      <c r="D158" s="19" t="s">
        <v>881</v>
      </c>
      <c r="E158" s="18" t="s">
        <v>880</v>
      </c>
      <c r="F158" s="57">
        <f t="shared" si="2"/>
        <v>440</v>
      </c>
      <c r="G158" s="89"/>
      <c r="H158" s="90"/>
      <c r="I158" s="90"/>
      <c r="J158" s="91">
        <v>30</v>
      </c>
      <c r="K158" s="91">
        <v>10</v>
      </c>
      <c r="L158" s="90"/>
      <c r="M158" s="90"/>
      <c r="N158" s="91"/>
      <c r="O158" s="91">
        <v>75</v>
      </c>
      <c r="P158" s="91"/>
      <c r="Q158" s="91"/>
      <c r="R158" s="91">
        <v>15</v>
      </c>
      <c r="S158" s="90"/>
      <c r="T158" s="91">
        <v>75</v>
      </c>
      <c r="U158" s="90"/>
      <c r="V158" s="91">
        <v>100</v>
      </c>
      <c r="W158" s="91">
        <v>12</v>
      </c>
      <c r="X158" s="90">
        <v>15</v>
      </c>
      <c r="Y158" s="90"/>
      <c r="Z158" s="90"/>
      <c r="AA158" s="90"/>
      <c r="AB158" s="90"/>
      <c r="AC158" s="91">
        <v>108</v>
      </c>
      <c r="AD158" s="27"/>
      <c r="AE158" s="26" t="s">
        <v>1658</v>
      </c>
      <c r="AF158" s="26">
        <v>4208</v>
      </c>
      <c r="AG158" s="26" t="s">
        <v>1659</v>
      </c>
      <c r="AH158" s="15">
        <v>22.09</v>
      </c>
      <c r="AI158" s="14">
        <v>0.61361111111111111</v>
      </c>
      <c r="AJ158" s="25" t="s">
        <v>1470</v>
      </c>
      <c r="AK158"/>
    </row>
    <row r="159" spans="1:37" ht="15" thickBot="1">
      <c r="A159" s="37">
        <v>320</v>
      </c>
      <c r="B159" s="21" t="s">
        <v>883</v>
      </c>
      <c r="C159" s="20" t="s">
        <v>887</v>
      </c>
      <c r="D159" s="19" t="s">
        <v>881</v>
      </c>
      <c r="E159" s="18" t="s">
        <v>880</v>
      </c>
      <c r="F159" s="57">
        <f t="shared" si="2"/>
        <v>204</v>
      </c>
      <c r="G159" s="89"/>
      <c r="H159" s="90"/>
      <c r="I159" s="90"/>
      <c r="J159" s="91">
        <v>30</v>
      </c>
      <c r="K159" s="90"/>
      <c r="L159" s="90"/>
      <c r="M159" s="90"/>
      <c r="N159" s="91">
        <v>10</v>
      </c>
      <c r="O159" s="91"/>
      <c r="P159" s="91"/>
      <c r="Q159" s="90"/>
      <c r="R159" s="91">
        <v>6</v>
      </c>
      <c r="S159" s="90"/>
      <c r="T159" s="91">
        <v>50</v>
      </c>
      <c r="U159" s="90"/>
      <c r="V159" s="91"/>
      <c r="W159" s="90"/>
      <c r="X159" s="90"/>
      <c r="Y159" s="90"/>
      <c r="Z159" s="90"/>
      <c r="AA159" s="90"/>
      <c r="AB159" s="90"/>
      <c r="AC159" s="91">
        <v>108</v>
      </c>
      <c r="AD159" s="27"/>
      <c r="AE159" s="26" t="s">
        <v>1658</v>
      </c>
      <c r="AF159" s="26">
        <v>3065</v>
      </c>
      <c r="AG159" s="26" t="s">
        <v>1659</v>
      </c>
      <c r="AH159" s="15">
        <v>20.3</v>
      </c>
      <c r="AI159" s="14">
        <v>0.56388888888888888</v>
      </c>
      <c r="AJ159" s="25" t="s">
        <v>1470</v>
      </c>
      <c r="AK159"/>
    </row>
    <row r="160" spans="1:37" ht="15" thickBot="1">
      <c r="A160" s="37">
        <v>321</v>
      </c>
      <c r="B160" s="21" t="s">
        <v>883</v>
      </c>
      <c r="C160" s="20" t="s">
        <v>886</v>
      </c>
      <c r="D160" s="19" t="s">
        <v>881</v>
      </c>
      <c r="E160" s="18" t="s">
        <v>880</v>
      </c>
      <c r="F160" s="57">
        <f t="shared" si="2"/>
        <v>306</v>
      </c>
      <c r="G160" s="89"/>
      <c r="H160" s="90"/>
      <c r="I160" s="90"/>
      <c r="J160" s="91">
        <v>30</v>
      </c>
      <c r="K160" s="90">
        <v>10</v>
      </c>
      <c r="L160" s="90"/>
      <c r="M160" s="90"/>
      <c r="N160" s="91">
        <v>10</v>
      </c>
      <c r="O160" s="91">
        <v>75</v>
      </c>
      <c r="P160" s="91">
        <v>8</v>
      </c>
      <c r="Q160" s="90"/>
      <c r="R160" s="91">
        <v>15</v>
      </c>
      <c r="S160" s="90"/>
      <c r="T160" s="91">
        <v>50</v>
      </c>
      <c r="U160" s="90"/>
      <c r="V160" s="91"/>
      <c r="W160" s="90"/>
      <c r="X160" s="90"/>
      <c r="Y160" s="90"/>
      <c r="Z160" s="90"/>
      <c r="AA160" s="90"/>
      <c r="AB160" s="90"/>
      <c r="AC160" s="91">
        <v>108</v>
      </c>
      <c r="AD160" s="27"/>
      <c r="AE160" s="26" t="s">
        <v>1658</v>
      </c>
      <c r="AF160" s="26">
        <v>3073</v>
      </c>
      <c r="AG160" s="26" t="s">
        <v>1659</v>
      </c>
      <c r="AH160" s="15">
        <v>22.09</v>
      </c>
      <c r="AI160" s="14">
        <v>0.61361111111111111</v>
      </c>
      <c r="AJ160" s="25" t="s">
        <v>1470</v>
      </c>
      <c r="AK160"/>
    </row>
    <row r="161" spans="1:37" ht="15" thickBot="1">
      <c r="A161" s="37">
        <v>322</v>
      </c>
      <c r="B161" s="21" t="s">
        <v>883</v>
      </c>
      <c r="C161" s="20" t="s">
        <v>885</v>
      </c>
      <c r="D161" s="19" t="s">
        <v>881</v>
      </c>
      <c r="E161" s="18" t="s">
        <v>880</v>
      </c>
      <c r="F161" s="57">
        <f t="shared" si="2"/>
        <v>298</v>
      </c>
      <c r="G161" s="89"/>
      <c r="H161" s="90"/>
      <c r="I161" s="90"/>
      <c r="J161" s="91">
        <v>30</v>
      </c>
      <c r="K161" s="90">
        <v>10</v>
      </c>
      <c r="L161" s="90"/>
      <c r="M161" s="90"/>
      <c r="N161" s="91">
        <v>10</v>
      </c>
      <c r="O161" s="91">
        <v>75</v>
      </c>
      <c r="P161" s="91"/>
      <c r="Q161" s="90"/>
      <c r="R161" s="91">
        <v>15</v>
      </c>
      <c r="S161" s="90"/>
      <c r="T161" s="91">
        <v>50</v>
      </c>
      <c r="U161" s="90"/>
      <c r="V161" s="91"/>
      <c r="W161" s="90"/>
      <c r="X161" s="90"/>
      <c r="Y161" s="90"/>
      <c r="Z161" s="90"/>
      <c r="AA161" s="90"/>
      <c r="AB161" s="90"/>
      <c r="AC161" s="91">
        <v>108</v>
      </c>
      <c r="AD161" s="27"/>
      <c r="AE161" s="26" t="s">
        <v>1658</v>
      </c>
      <c r="AF161" s="26">
        <v>3019</v>
      </c>
      <c r="AG161" s="26" t="s">
        <v>1659</v>
      </c>
      <c r="AH161" s="15">
        <v>22.09</v>
      </c>
      <c r="AI161" s="14">
        <v>0.61361111111111111</v>
      </c>
      <c r="AJ161" s="25" t="s">
        <v>1470</v>
      </c>
      <c r="AK161"/>
    </row>
    <row r="162" spans="1:37" ht="15" thickBot="1">
      <c r="A162" s="37">
        <v>323</v>
      </c>
      <c r="B162" s="21" t="s">
        <v>883</v>
      </c>
      <c r="C162" s="20" t="s">
        <v>884</v>
      </c>
      <c r="D162" s="19" t="s">
        <v>881</v>
      </c>
      <c r="E162" s="18" t="s">
        <v>880</v>
      </c>
      <c r="F162" s="57">
        <f t="shared" si="2"/>
        <v>255</v>
      </c>
      <c r="G162" s="89"/>
      <c r="H162" s="91"/>
      <c r="I162" s="91"/>
      <c r="J162" s="91">
        <v>30</v>
      </c>
      <c r="K162" s="91">
        <v>10</v>
      </c>
      <c r="L162" s="91"/>
      <c r="M162" s="91"/>
      <c r="N162" s="91">
        <v>10</v>
      </c>
      <c r="O162" s="91"/>
      <c r="P162" s="91">
        <v>10</v>
      </c>
      <c r="Q162" s="91"/>
      <c r="R162" s="91">
        <v>12</v>
      </c>
      <c r="S162" s="90"/>
      <c r="T162" s="91">
        <v>75</v>
      </c>
      <c r="U162" s="90"/>
      <c r="V162" s="91"/>
      <c r="W162" s="91"/>
      <c r="X162" s="92"/>
      <c r="Y162" s="92"/>
      <c r="Z162" s="91"/>
      <c r="AA162" s="91"/>
      <c r="AB162" s="91"/>
      <c r="AC162" s="91">
        <v>108</v>
      </c>
      <c r="AD162" s="27"/>
      <c r="AE162" s="26" t="s">
        <v>1658</v>
      </c>
      <c r="AF162" s="26">
        <v>419</v>
      </c>
      <c r="AG162" s="26" t="s">
        <v>1659</v>
      </c>
      <c r="AH162" s="15">
        <v>17.23</v>
      </c>
      <c r="AI162" s="14">
        <v>0.4786111111111111</v>
      </c>
      <c r="AJ162" s="25" t="s">
        <v>1470</v>
      </c>
      <c r="AK162"/>
    </row>
    <row r="163" spans="1:37" ht="15" thickBot="1">
      <c r="A163" s="37">
        <v>324</v>
      </c>
      <c r="B163" s="21" t="s">
        <v>883</v>
      </c>
      <c r="C163" s="20" t="s">
        <v>882</v>
      </c>
      <c r="D163" s="19" t="s">
        <v>881</v>
      </c>
      <c r="E163" s="18" t="s">
        <v>880</v>
      </c>
      <c r="F163" s="57">
        <f t="shared" si="2"/>
        <v>259</v>
      </c>
      <c r="G163" s="89"/>
      <c r="H163" s="91"/>
      <c r="I163" s="91"/>
      <c r="J163" s="91">
        <v>30</v>
      </c>
      <c r="K163" s="91">
        <v>5</v>
      </c>
      <c r="L163" s="91"/>
      <c r="M163" s="91"/>
      <c r="N163" s="91">
        <v>10</v>
      </c>
      <c r="O163" s="91">
        <v>50</v>
      </c>
      <c r="P163" s="91"/>
      <c r="Q163" s="91"/>
      <c r="R163" s="91">
        <v>6</v>
      </c>
      <c r="S163" s="90"/>
      <c r="T163" s="91">
        <v>50</v>
      </c>
      <c r="U163" s="90"/>
      <c r="V163" s="91"/>
      <c r="W163" s="91"/>
      <c r="X163" s="92"/>
      <c r="Y163" s="92"/>
      <c r="Z163" s="91"/>
      <c r="AA163" s="91"/>
      <c r="AB163" s="91"/>
      <c r="AC163" s="91">
        <v>108</v>
      </c>
      <c r="AD163" s="27"/>
      <c r="AE163" s="26" t="s">
        <v>1658</v>
      </c>
      <c r="AF163" s="26">
        <v>3048</v>
      </c>
      <c r="AG163" s="26" t="s">
        <v>1659</v>
      </c>
      <c r="AH163" s="15">
        <v>17.23</v>
      </c>
      <c r="AI163" s="14">
        <v>0.4786111111111111</v>
      </c>
      <c r="AJ163" s="25" t="s">
        <v>1470</v>
      </c>
      <c r="AK163"/>
    </row>
    <row r="164" spans="1:37" ht="15" thickBot="1">
      <c r="A164" s="37">
        <v>325</v>
      </c>
      <c r="B164" s="21" t="s">
        <v>879</v>
      </c>
      <c r="C164" s="20" t="s">
        <v>1379</v>
      </c>
      <c r="D164" s="19" t="s">
        <v>1382</v>
      </c>
      <c r="E164" s="18" t="s">
        <v>1416</v>
      </c>
      <c r="F164" s="57">
        <f t="shared" si="2"/>
        <v>145</v>
      </c>
      <c r="G164" s="89">
        <v>6</v>
      </c>
      <c r="H164" s="91"/>
      <c r="I164" s="91"/>
      <c r="J164" s="91"/>
      <c r="K164" s="91"/>
      <c r="L164" s="91"/>
      <c r="M164" s="91"/>
      <c r="N164" s="91">
        <v>6</v>
      </c>
      <c r="O164" s="91">
        <v>42</v>
      </c>
      <c r="P164" s="91">
        <v>6</v>
      </c>
      <c r="Q164" s="91"/>
      <c r="R164" s="91">
        <v>6</v>
      </c>
      <c r="S164" s="90"/>
      <c r="T164" s="91">
        <v>35</v>
      </c>
      <c r="U164" s="90"/>
      <c r="V164" s="91">
        <v>30</v>
      </c>
      <c r="W164" s="91">
        <v>6</v>
      </c>
      <c r="X164" s="92"/>
      <c r="Y164" s="92">
        <v>4</v>
      </c>
      <c r="Z164" s="91">
        <v>4</v>
      </c>
      <c r="AA164" s="91"/>
      <c r="AB164" s="91"/>
      <c r="AC164" s="91"/>
      <c r="AD164" s="27"/>
      <c r="AE164" s="26" t="s">
        <v>1660</v>
      </c>
      <c r="AF164" s="26">
        <v>49100</v>
      </c>
      <c r="AG164" s="26" t="s">
        <v>1645</v>
      </c>
      <c r="AH164" s="15">
        <v>79.820000000000007</v>
      </c>
      <c r="AI164" s="14">
        <v>0.83145833333333341</v>
      </c>
      <c r="AJ164" s="25" t="s">
        <v>1470</v>
      </c>
      <c r="AK164"/>
    </row>
    <row r="165" spans="1:37" ht="15" thickBot="1">
      <c r="A165" s="37">
        <v>326</v>
      </c>
      <c r="B165" s="21" t="s">
        <v>879</v>
      </c>
      <c r="C165" s="20" t="s">
        <v>1380</v>
      </c>
      <c r="D165" s="19" t="s">
        <v>1383</v>
      </c>
      <c r="E165" s="18" t="s">
        <v>1417</v>
      </c>
      <c r="F165" s="57">
        <f t="shared" si="2"/>
        <v>127</v>
      </c>
      <c r="G165" s="89"/>
      <c r="H165" s="91"/>
      <c r="I165" s="91"/>
      <c r="J165" s="91"/>
      <c r="K165" s="91"/>
      <c r="L165" s="91"/>
      <c r="M165" s="91"/>
      <c r="N165" s="91">
        <v>6</v>
      </c>
      <c r="O165" s="91">
        <v>30</v>
      </c>
      <c r="P165" s="91">
        <v>6</v>
      </c>
      <c r="Q165" s="91"/>
      <c r="R165" s="91">
        <v>6</v>
      </c>
      <c r="S165" s="90"/>
      <c r="T165" s="91">
        <v>35</v>
      </c>
      <c r="U165" s="90"/>
      <c r="V165" s="91">
        <v>30</v>
      </c>
      <c r="W165" s="91">
        <v>6</v>
      </c>
      <c r="X165" s="92"/>
      <c r="Y165" s="92">
        <v>4</v>
      </c>
      <c r="Z165" s="91">
        <v>4</v>
      </c>
      <c r="AA165" s="91"/>
      <c r="AB165" s="91"/>
      <c r="AC165" s="91"/>
      <c r="AD165" s="27"/>
      <c r="AE165" s="26" t="s">
        <v>1660</v>
      </c>
      <c r="AF165" s="26">
        <v>49004</v>
      </c>
      <c r="AG165" s="26" t="s">
        <v>1612</v>
      </c>
      <c r="AH165" s="15">
        <v>70.350000000000009</v>
      </c>
      <c r="AI165" s="14">
        <v>0.73281250000000009</v>
      </c>
      <c r="AJ165" s="25" t="s">
        <v>1470</v>
      </c>
      <c r="AK165"/>
    </row>
    <row r="166" spans="1:37" ht="15" thickBot="1">
      <c r="A166" s="37">
        <v>327</v>
      </c>
      <c r="B166" s="21" t="s">
        <v>879</v>
      </c>
      <c r="C166" s="20" t="s">
        <v>1381</v>
      </c>
      <c r="D166" s="19" t="s">
        <v>1384</v>
      </c>
      <c r="E166" s="18" t="s">
        <v>1418</v>
      </c>
      <c r="F166" s="57">
        <f t="shared" si="2"/>
        <v>97</v>
      </c>
      <c r="G166" s="89">
        <v>6</v>
      </c>
      <c r="H166" s="91"/>
      <c r="I166" s="91"/>
      <c r="J166" s="91"/>
      <c r="K166" s="91"/>
      <c r="L166" s="91"/>
      <c r="M166" s="91"/>
      <c r="N166" s="91">
        <v>6</v>
      </c>
      <c r="O166" s="91"/>
      <c r="P166" s="92"/>
      <c r="Q166" s="91"/>
      <c r="R166" s="91">
        <v>6</v>
      </c>
      <c r="S166" s="90"/>
      <c r="T166" s="91">
        <v>35</v>
      </c>
      <c r="U166" s="90"/>
      <c r="V166" s="91">
        <v>30</v>
      </c>
      <c r="W166" s="91">
        <v>6</v>
      </c>
      <c r="X166" s="91"/>
      <c r="Y166" s="91">
        <v>4</v>
      </c>
      <c r="Z166" s="91">
        <v>4</v>
      </c>
      <c r="AA166" s="91"/>
      <c r="AB166" s="91"/>
      <c r="AC166" s="91"/>
      <c r="AD166" s="27"/>
      <c r="AE166" s="26" t="s">
        <v>1660</v>
      </c>
      <c r="AF166" s="26">
        <v>49200</v>
      </c>
      <c r="AG166" s="26" t="s">
        <v>1950</v>
      </c>
      <c r="AH166" s="15">
        <v>73.050000000000011</v>
      </c>
      <c r="AI166" s="14">
        <v>0.76093750000000016</v>
      </c>
      <c r="AJ166" s="25" t="s">
        <v>1470</v>
      </c>
      <c r="AK166"/>
    </row>
    <row r="167" spans="1:37" ht="29.4" thickBot="1">
      <c r="A167" s="37">
        <v>328</v>
      </c>
      <c r="B167" s="21" t="s">
        <v>878</v>
      </c>
      <c r="C167" s="44" t="s">
        <v>877</v>
      </c>
      <c r="D167" s="19" t="s">
        <v>876</v>
      </c>
      <c r="E167" s="18" t="s">
        <v>875</v>
      </c>
      <c r="F167" s="57">
        <f t="shared" si="2"/>
        <v>406</v>
      </c>
      <c r="G167" s="89"/>
      <c r="H167" s="92"/>
      <c r="I167" s="91"/>
      <c r="J167" s="91">
        <v>50</v>
      </c>
      <c r="K167" s="91"/>
      <c r="L167" s="91">
        <v>36</v>
      </c>
      <c r="M167" s="91"/>
      <c r="N167" s="91"/>
      <c r="O167" s="91">
        <v>150</v>
      </c>
      <c r="P167" s="91"/>
      <c r="Q167" s="91"/>
      <c r="R167" s="91">
        <v>6</v>
      </c>
      <c r="S167" s="90"/>
      <c r="T167" s="91"/>
      <c r="U167" s="91"/>
      <c r="V167" s="91">
        <v>150</v>
      </c>
      <c r="W167" s="91">
        <v>8</v>
      </c>
      <c r="X167" s="91"/>
      <c r="Y167" s="91">
        <v>6</v>
      </c>
      <c r="Z167" s="91"/>
      <c r="AA167" s="91"/>
      <c r="AB167" s="91"/>
      <c r="AC167" s="90"/>
      <c r="AD167" s="27"/>
      <c r="AE167" s="26" t="s">
        <v>1661</v>
      </c>
      <c r="AF167" s="26" t="s">
        <v>1663</v>
      </c>
      <c r="AG167" s="26" t="s">
        <v>1662</v>
      </c>
      <c r="AH167" s="15">
        <v>28.76</v>
      </c>
      <c r="AI167" s="14">
        <v>0.47933333333333333</v>
      </c>
      <c r="AJ167" s="25" t="s">
        <v>1470</v>
      </c>
    </row>
    <row r="168" spans="1:37" ht="22.2" thickBot="1">
      <c r="A168" s="37">
        <v>329</v>
      </c>
      <c r="B168" s="21" t="s">
        <v>874</v>
      </c>
      <c r="C168" s="20" t="s">
        <v>866</v>
      </c>
      <c r="D168" s="19" t="s">
        <v>865</v>
      </c>
      <c r="E168" s="18" t="s">
        <v>861</v>
      </c>
      <c r="F168" s="57">
        <f t="shared" si="2"/>
        <v>3798</v>
      </c>
      <c r="G168" s="89"/>
      <c r="H168" s="91">
        <v>650</v>
      </c>
      <c r="I168" s="90">
        <v>4</v>
      </c>
      <c r="J168" s="91">
        <v>200</v>
      </c>
      <c r="K168" s="90">
        <v>384</v>
      </c>
      <c r="L168" s="91">
        <v>153</v>
      </c>
      <c r="M168" s="91">
        <v>30</v>
      </c>
      <c r="N168" s="91">
        <v>70</v>
      </c>
      <c r="O168" s="91">
        <v>300</v>
      </c>
      <c r="P168" s="91">
        <v>80</v>
      </c>
      <c r="Q168" s="90"/>
      <c r="R168" s="91">
        <v>120</v>
      </c>
      <c r="S168" s="90"/>
      <c r="T168" s="91">
        <v>300</v>
      </c>
      <c r="U168" s="91"/>
      <c r="V168" s="91">
        <v>150</v>
      </c>
      <c r="W168" s="91">
        <v>250</v>
      </c>
      <c r="X168" s="91">
        <v>50</v>
      </c>
      <c r="Y168" s="91">
        <v>7</v>
      </c>
      <c r="Z168" s="90">
        <v>100</v>
      </c>
      <c r="AA168" s="90">
        <v>300</v>
      </c>
      <c r="AB168" s="91">
        <v>300</v>
      </c>
      <c r="AC168" s="90">
        <v>350</v>
      </c>
      <c r="AD168" s="27"/>
      <c r="AE168" s="26" t="s">
        <v>1664</v>
      </c>
      <c r="AF168" s="26">
        <v>55</v>
      </c>
      <c r="AG168" s="26" t="s">
        <v>1665</v>
      </c>
      <c r="AH168" s="15">
        <v>8.49</v>
      </c>
      <c r="AI168" s="14">
        <v>0.21224999999999999</v>
      </c>
      <c r="AJ168" s="25" t="s">
        <v>1470</v>
      </c>
    </row>
    <row r="169" spans="1:37" ht="22.2" thickBot="1">
      <c r="A169" s="37">
        <v>330</v>
      </c>
      <c r="B169" s="21" t="s">
        <v>873</v>
      </c>
      <c r="C169" s="20" t="s">
        <v>866</v>
      </c>
      <c r="D169" s="19" t="s">
        <v>865</v>
      </c>
      <c r="E169" s="18" t="s">
        <v>872</v>
      </c>
      <c r="F169" s="57">
        <f t="shared" si="2"/>
        <v>3124</v>
      </c>
      <c r="G169" s="89"/>
      <c r="H169" s="90">
        <v>650</v>
      </c>
      <c r="I169" s="90">
        <v>4</v>
      </c>
      <c r="J169" s="91">
        <v>200</v>
      </c>
      <c r="K169" s="90">
        <v>150</v>
      </c>
      <c r="L169" s="90">
        <v>153</v>
      </c>
      <c r="M169" s="90">
        <v>30</v>
      </c>
      <c r="N169" s="91">
        <v>70</v>
      </c>
      <c r="O169" s="90">
        <v>300</v>
      </c>
      <c r="P169" s="92">
        <v>80</v>
      </c>
      <c r="Q169" s="90"/>
      <c r="R169" s="91">
        <v>80</v>
      </c>
      <c r="S169" s="90"/>
      <c r="T169" s="90">
        <v>300</v>
      </c>
      <c r="U169" s="90"/>
      <c r="V169" s="90">
        <v>150</v>
      </c>
      <c r="W169" s="90">
        <v>250</v>
      </c>
      <c r="X169" s="90">
        <v>50</v>
      </c>
      <c r="Y169" s="90">
        <v>7</v>
      </c>
      <c r="Z169" s="90">
        <v>100</v>
      </c>
      <c r="AA169" s="90">
        <v>150</v>
      </c>
      <c r="AB169" s="91">
        <v>50</v>
      </c>
      <c r="AC169" s="90">
        <v>350</v>
      </c>
      <c r="AD169" s="27"/>
      <c r="AE169" s="26" t="s">
        <v>1664</v>
      </c>
      <c r="AF169" s="26">
        <v>56</v>
      </c>
      <c r="AG169" s="26" t="s">
        <v>1665</v>
      </c>
      <c r="AH169" s="15">
        <v>8.49</v>
      </c>
      <c r="AI169" s="14">
        <v>0.21224999999999999</v>
      </c>
      <c r="AJ169" s="25" t="s">
        <v>1470</v>
      </c>
    </row>
    <row r="170" spans="1:37" ht="22.2" thickBot="1">
      <c r="A170" s="37">
        <v>331</v>
      </c>
      <c r="B170" s="21" t="s">
        <v>869</v>
      </c>
      <c r="C170" s="20" t="s">
        <v>866</v>
      </c>
      <c r="D170" s="19" t="s">
        <v>865</v>
      </c>
      <c r="E170" s="18" t="s">
        <v>861</v>
      </c>
      <c r="F170" s="57">
        <f t="shared" si="2"/>
        <v>2624</v>
      </c>
      <c r="G170" s="89"/>
      <c r="H170" s="90">
        <v>650</v>
      </c>
      <c r="I170" s="90">
        <v>4</v>
      </c>
      <c r="J170" s="90">
        <v>200</v>
      </c>
      <c r="K170" s="90">
        <v>150</v>
      </c>
      <c r="L170" s="92">
        <v>153</v>
      </c>
      <c r="M170" s="92">
        <v>30</v>
      </c>
      <c r="N170" s="90">
        <v>70</v>
      </c>
      <c r="O170" s="90">
        <v>300</v>
      </c>
      <c r="P170" s="90">
        <v>80</v>
      </c>
      <c r="Q170" s="90"/>
      <c r="R170" s="90">
        <v>80</v>
      </c>
      <c r="S170" s="90"/>
      <c r="T170" s="90">
        <v>150</v>
      </c>
      <c r="U170" s="90"/>
      <c r="V170" s="91">
        <v>150</v>
      </c>
      <c r="W170" s="92">
        <v>250</v>
      </c>
      <c r="X170" s="90">
        <v>50</v>
      </c>
      <c r="Y170" s="90">
        <v>7</v>
      </c>
      <c r="Z170" s="90">
        <v>100</v>
      </c>
      <c r="AA170" s="90">
        <v>150</v>
      </c>
      <c r="AB170" s="90">
        <v>50</v>
      </c>
      <c r="AC170" s="90"/>
      <c r="AD170" s="27"/>
      <c r="AE170" s="26" t="s">
        <v>1664</v>
      </c>
      <c r="AF170" s="26">
        <v>59</v>
      </c>
      <c r="AG170" s="26" t="s">
        <v>1665</v>
      </c>
      <c r="AH170" s="15">
        <v>8.49</v>
      </c>
      <c r="AI170" s="14">
        <v>0.21224999999999999</v>
      </c>
      <c r="AJ170" s="25" t="s">
        <v>1470</v>
      </c>
    </row>
    <row r="171" spans="1:37" ht="22.2" thickBot="1">
      <c r="A171" s="37">
        <v>332</v>
      </c>
      <c r="B171" s="21" t="s">
        <v>868</v>
      </c>
      <c r="C171" s="20" t="s">
        <v>866</v>
      </c>
      <c r="D171" s="19" t="s">
        <v>865</v>
      </c>
      <c r="E171" s="18" t="s">
        <v>861</v>
      </c>
      <c r="F171" s="57">
        <f t="shared" si="2"/>
        <v>2245</v>
      </c>
      <c r="G171" s="89"/>
      <c r="H171" s="90"/>
      <c r="I171" s="91"/>
      <c r="J171" s="91">
        <v>200</v>
      </c>
      <c r="K171" s="90">
        <v>150</v>
      </c>
      <c r="L171" s="91">
        <v>153</v>
      </c>
      <c r="M171" s="90">
        <v>30</v>
      </c>
      <c r="N171" s="90">
        <v>70</v>
      </c>
      <c r="O171" s="91">
        <v>300</v>
      </c>
      <c r="P171" s="90">
        <v>80</v>
      </c>
      <c r="Q171" s="90"/>
      <c r="R171" s="91">
        <v>80</v>
      </c>
      <c r="S171" s="90"/>
      <c r="T171" s="90">
        <v>300</v>
      </c>
      <c r="U171" s="90"/>
      <c r="V171" s="91">
        <v>150</v>
      </c>
      <c r="W171" s="91">
        <v>250</v>
      </c>
      <c r="X171" s="90">
        <v>50</v>
      </c>
      <c r="Y171" s="90">
        <v>7</v>
      </c>
      <c r="Z171" s="90">
        <v>100</v>
      </c>
      <c r="AA171" s="90">
        <v>300</v>
      </c>
      <c r="AB171" s="90">
        <v>25</v>
      </c>
      <c r="AC171" s="90"/>
      <c r="AD171" s="27"/>
      <c r="AE171" s="26" t="s">
        <v>1664</v>
      </c>
      <c r="AF171" s="26">
        <v>57</v>
      </c>
      <c r="AG171" s="26" t="s">
        <v>1665</v>
      </c>
      <c r="AH171" s="15">
        <v>8.49</v>
      </c>
      <c r="AI171" s="14">
        <v>0.21224999999999999</v>
      </c>
      <c r="AJ171" s="25" t="s">
        <v>1470</v>
      </c>
    </row>
    <row r="172" spans="1:37" ht="22.2" thickBot="1">
      <c r="A172" s="37">
        <v>333</v>
      </c>
      <c r="B172" s="21" t="s">
        <v>867</v>
      </c>
      <c r="C172" s="20" t="s">
        <v>866</v>
      </c>
      <c r="D172" s="19" t="s">
        <v>865</v>
      </c>
      <c r="E172" s="18" t="s">
        <v>861</v>
      </c>
      <c r="F172" s="57">
        <f t="shared" si="2"/>
        <v>2432</v>
      </c>
      <c r="G172" s="89"/>
      <c r="H172" s="90">
        <v>400</v>
      </c>
      <c r="I172" s="91"/>
      <c r="J172" s="91">
        <v>200</v>
      </c>
      <c r="K172" s="90">
        <v>150</v>
      </c>
      <c r="L172" s="91">
        <v>153</v>
      </c>
      <c r="M172" s="90">
        <v>30</v>
      </c>
      <c r="N172" s="90">
        <v>70</v>
      </c>
      <c r="O172" s="91">
        <v>300</v>
      </c>
      <c r="P172" s="90">
        <v>100</v>
      </c>
      <c r="Q172" s="90"/>
      <c r="R172" s="91">
        <v>60</v>
      </c>
      <c r="S172" s="90"/>
      <c r="T172" s="90">
        <v>300</v>
      </c>
      <c r="U172" s="90"/>
      <c r="V172" s="91">
        <v>150</v>
      </c>
      <c r="W172" s="90">
        <v>250</v>
      </c>
      <c r="X172" s="90">
        <v>40</v>
      </c>
      <c r="Y172" s="90">
        <v>4</v>
      </c>
      <c r="Z172" s="90">
        <v>100</v>
      </c>
      <c r="AA172" s="90">
        <v>100</v>
      </c>
      <c r="AB172" s="90">
        <v>25</v>
      </c>
      <c r="AC172" s="92"/>
      <c r="AD172" s="27"/>
      <c r="AE172" s="26" t="s">
        <v>1664</v>
      </c>
      <c r="AF172" s="26">
        <v>58</v>
      </c>
      <c r="AG172" s="26" t="s">
        <v>1665</v>
      </c>
      <c r="AH172" s="15">
        <v>8.49</v>
      </c>
      <c r="AI172" s="14">
        <v>0.21224999999999999</v>
      </c>
      <c r="AJ172" s="25" t="s">
        <v>1470</v>
      </c>
    </row>
    <row r="173" spans="1:37" ht="22.2" thickBot="1">
      <c r="A173" s="37">
        <v>334</v>
      </c>
      <c r="B173" s="21" t="s">
        <v>864</v>
      </c>
      <c r="C173" s="20" t="s">
        <v>863</v>
      </c>
      <c r="D173" s="19" t="s">
        <v>862</v>
      </c>
      <c r="E173" s="18" t="s">
        <v>861</v>
      </c>
      <c r="F173" s="57">
        <f t="shared" si="2"/>
        <v>505</v>
      </c>
      <c r="G173" s="89"/>
      <c r="H173" s="90"/>
      <c r="I173" s="90"/>
      <c r="J173" s="91"/>
      <c r="K173" s="90"/>
      <c r="L173" s="91"/>
      <c r="M173" s="90"/>
      <c r="N173" s="90">
        <v>70</v>
      </c>
      <c r="O173" s="90"/>
      <c r="P173" s="90">
        <v>100</v>
      </c>
      <c r="Q173" s="90"/>
      <c r="R173" s="91">
        <v>15</v>
      </c>
      <c r="S173" s="90"/>
      <c r="T173" s="90">
        <v>300</v>
      </c>
      <c r="U173" s="90"/>
      <c r="V173" s="91"/>
      <c r="W173" s="90"/>
      <c r="X173" s="90"/>
      <c r="Y173" s="90"/>
      <c r="Z173" s="90"/>
      <c r="AA173" s="90"/>
      <c r="AB173" s="90">
        <v>20</v>
      </c>
      <c r="AC173" s="90"/>
      <c r="AD173" s="27"/>
      <c r="AE173" s="26" t="s">
        <v>1664</v>
      </c>
      <c r="AF173" s="26">
        <v>66</v>
      </c>
      <c r="AG173" s="26" t="s">
        <v>1665</v>
      </c>
      <c r="AH173" s="15">
        <v>9</v>
      </c>
      <c r="AI173" s="14">
        <v>0.22500000000000001</v>
      </c>
      <c r="AJ173" s="25" t="s">
        <v>1470</v>
      </c>
    </row>
    <row r="174" spans="1:37" ht="15" thickBot="1">
      <c r="A174" s="37">
        <v>335</v>
      </c>
      <c r="B174" s="21" t="s">
        <v>860</v>
      </c>
      <c r="C174" s="20" t="s">
        <v>859</v>
      </c>
      <c r="D174" s="19" t="s">
        <v>1</v>
      </c>
      <c r="E174" s="18" t="s">
        <v>858</v>
      </c>
      <c r="F174" s="57">
        <f t="shared" si="2"/>
        <v>522</v>
      </c>
      <c r="G174" s="89"/>
      <c r="H174" s="90"/>
      <c r="I174" s="91"/>
      <c r="J174" s="90"/>
      <c r="K174" s="90">
        <v>150</v>
      </c>
      <c r="L174" s="90">
        <v>9</v>
      </c>
      <c r="M174" s="90"/>
      <c r="N174" s="90"/>
      <c r="O174" s="90"/>
      <c r="P174" s="92">
        <v>1</v>
      </c>
      <c r="Q174" s="90"/>
      <c r="R174" s="90">
        <v>15</v>
      </c>
      <c r="S174" s="90"/>
      <c r="T174" s="91">
        <v>20</v>
      </c>
      <c r="U174" s="90"/>
      <c r="V174" s="90">
        <v>20</v>
      </c>
      <c r="W174" s="92">
        <v>5</v>
      </c>
      <c r="X174" s="90"/>
      <c r="Y174" s="90">
        <v>2</v>
      </c>
      <c r="Z174" s="90"/>
      <c r="AA174" s="90">
        <v>300</v>
      </c>
      <c r="AB174" s="90"/>
      <c r="AC174" s="90"/>
      <c r="AD174" s="27"/>
      <c r="AE174" s="26" t="s">
        <v>1658</v>
      </c>
      <c r="AF174" s="26">
        <v>808</v>
      </c>
      <c r="AG174" s="26" t="s">
        <v>858</v>
      </c>
      <c r="AH174" s="15">
        <v>45.97</v>
      </c>
      <c r="AI174" s="14">
        <v>3.8308333333333331</v>
      </c>
      <c r="AJ174" s="25" t="s">
        <v>1474</v>
      </c>
    </row>
    <row r="175" spans="1:37" ht="22.2" thickBot="1">
      <c r="A175" s="37">
        <v>336</v>
      </c>
      <c r="B175" s="21" t="s">
        <v>852</v>
      </c>
      <c r="C175" s="20" t="s">
        <v>857</v>
      </c>
      <c r="D175" s="19" t="s">
        <v>856</v>
      </c>
      <c r="E175" s="18" t="s">
        <v>849</v>
      </c>
      <c r="F175" s="57">
        <f t="shared" si="2"/>
        <v>60</v>
      </c>
      <c r="G175" s="93"/>
      <c r="H175" s="90"/>
      <c r="I175" s="91"/>
      <c r="J175" s="91">
        <v>20</v>
      </c>
      <c r="K175" s="90"/>
      <c r="L175" s="91"/>
      <c r="M175" s="91"/>
      <c r="N175" s="90"/>
      <c r="O175" s="91">
        <v>30</v>
      </c>
      <c r="P175" s="91"/>
      <c r="Q175" s="91"/>
      <c r="R175" s="91">
        <v>10</v>
      </c>
      <c r="S175" s="90"/>
      <c r="T175" s="90"/>
      <c r="U175" s="90"/>
      <c r="V175" s="91"/>
      <c r="W175" s="91"/>
      <c r="X175" s="91"/>
      <c r="Y175" s="91"/>
      <c r="Z175" s="91"/>
      <c r="AA175" s="91"/>
      <c r="AB175" s="91"/>
      <c r="AC175" s="90"/>
      <c r="AD175" s="27"/>
      <c r="AE175" s="26" t="s">
        <v>1664</v>
      </c>
      <c r="AF175" s="26">
        <v>61</v>
      </c>
      <c r="AG175" s="26" t="s">
        <v>1666</v>
      </c>
      <c r="AH175" s="15">
        <v>9.59</v>
      </c>
      <c r="AI175" s="14">
        <v>0.2996875</v>
      </c>
      <c r="AJ175" s="25" t="s">
        <v>1470</v>
      </c>
    </row>
    <row r="176" spans="1:37" ht="22.2" thickBot="1">
      <c r="A176" s="37">
        <v>337</v>
      </c>
      <c r="B176" s="21" t="s">
        <v>852</v>
      </c>
      <c r="C176" s="20" t="s">
        <v>855</v>
      </c>
      <c r="D176" s="19" t="s">
        <v>854</v>
      </c>
      <c r="E176" s="18" t="s">
        <v>853</v>
      </c>
      <c r="F176" s="57">
        <f t="shared" si="2"/>
        <v>132</v>
      </c>
      <c r="G176" s="94"/>
      <c r="H176" s="90"/>
      <c r="I176" s="90"/>
      <c r="J176" s="90">
        <v>20</v>
      </c>
      <c r="K176" s="90"/>
      <c r="L176" s="92"/>
      <c r="M176" s="90"/>
      <c r="N176" s="90"/>
      <c r="O176" s="91">
        <v>30</v>
      </c>
      <c r="P176" s="91"/>
      <c r="Q176" s="92"/>
      <c r="R176" s="91">
        <v>10</v>
      </c>
      <c r="S176" s="90"/>
      <c r="T176" s="90"/>
      <c r="U176" s="90"/>
      <c r="V176" s="92"/>
      <c r="W176" s="90"/>
      <c r="X176" s="90"/>
      <c r="Y176" s="90"/>
      <c r="Z176" s="90"/>
      <c r="AA176" s="90"/>
      <c r="AB176" s="91"/>
      <c r="AC176" s="90">
        <v>72</v>
      </c>
      <c r="AD176" s="27"/>
      <c r="AE176" s="26" t="s">
        <v>1664</v>
      </c>
      <c r="AF176" s="26">
        <v>65</v>
      </c>
      <c r="AG176" s="26" t="s">
        <v>1666</v>
      </c>
      <c r="AH176" s="15">
        <v>9.59</v>
      </c>
      <c r="AI176" s="14">
        <v>0.2996875</v>
      </c>
      <c r="AJ176" s="25" t="s">
        <v>1470</v>
      </c>
    </row>
    <row r="177" spans="1:36" ht="15" thickBot="1">
      <c r="A177" s="37">
        <v>338</v>
      </c>
      <c r="B177" s="21" t="s">
        <v>852</v>
      </c>
      <c r="C177" s="20" t="s">
        <v>851</v>
      </c>
      <c r="D177" s="19" t="s">
        <v>850</v>
      </c>
      <c r="E177" s="18" t="s">
        <v>849</v>
      </c>
      <c r="F177" s="57">
        <f t="shared" si="2"/>
        <v>140</v>
      </c>
      <c r="G177" s="89"/>
      <c r="H177" s="90"/>
      <c r="I177" s="90"/>
      <c r="J177" s="90">
        <v>20</v>
      </c>
      <c r="K177" s="90"/>
      <c r="L177" s="91"/>
      <c r="M177" s="90"/>
      <c r="N177" s="90"/>
      <c r="O177" s="91"/>
      <c r="P177" s="90"/>
      <c r="Q177" s="92"/>
      <c r="R177" s="91">
        <v>10</v>
      </c>
      <c r="S177" s="90"/>
      <c r="T177" s="90"/>
      <c r="U177" s="90"/>
      <c r="V177" s="91">
        <v>50</v>
      </c>
      <c r="W177" s="90"/>
      <c r="X177" s="90"/>
      <c r="Y177" s="90"/>
      <c r="Z177" s="90"/>
      <c r="AA177" s="90">
        <v>60</v>
      </c>
      <c r="AB177" s="92"/>
      <c r="AC177" s="90"/>
      <c r="AD177" s="27"/>
      <c r="AE177" s="26" t="s">
        <v>1667</v>
      </c>
      <c r="AF177" s="26">
        <v>441</v>
      </c>
      <c r="AG177" s="26" t="s">
        <v>1668</v>
      </c>
      <c r="AH177" s="15">
        <v>17.520000000000003</v>
      </c>
      <c r="AI177" s="14">
        <v>0.43800000000000006</v>
      </c>
      <c r="AJ177" s="25" t="s">
        <v>1470</v>
      </c>
    </row>
    <row r="178" spans="1:36" ht="15" thickBot="1">
      <c r="A178" s="37">
        <v>339</v>
      </c>
      <c r="B178" s="21" t="s">
        <v>848</v>
      </c>
      <c r="C178" s="20" t="s">
        <v>847</v>
      </c>
      <c r="D178" s="19" t="s">
        <v>846</v>
      </c>
      <c r="E178" s="18" t="s">
        <v>61</v>
      </c>
      <c r="F178" s="57">
        <f t="shared" si="2"/>
        <v>85</v>
      </c>
      <c r="G178" s="93"/>
      <c r="H178" s="90"/>
      <c r="I178" s="91"/>
      <c r="J178" s="91"/>
      <c r="K178" s="90"/>
      <c r="L178" s="91">
        <v>8</v>
      </c>
      <c r="M178" s="92">
        <v>15</v>
      </c>
      <c r="N178" s="90"/>
      <c r="O178" s="91">
        <v>25</v>
      </c>
      <c r="P178" s="91"/>
      <c r="Q178" s="90"/>
      <c r="R178" s="91"/>
      <c r="S178" s="90"/>
      <c r="T178" s="91">
        <v>10</v>
      </c>
      <c r="U178" s="90"/>
      <c r="V178" s="91">
        <v>20</v>
      </c>
      <c r="W178" s="91">
        <v>5</v>
      </c>
      <c r="X178" s="91"/>
      <c r="Y178" s="91"/>
      <c r="Z178" s="91">
        <v>2</v>
      </c>
      <c r="AA178" s="91"/>
      <c r="AB178" s="91"/>
      <c r="AC178" s="90"/>
      <c r="AD178" s="27"/>
      <c r="AE178" s="26" t="s">
        <v>1652</v>
      </c>
      <c r="AF178" s="26">
        <v>35084</v>
      </c>
      <c r="AG178" s="26" t="s">
        <v>1307</v>
      </c>
      <c r="AH178" s="15">
        <v>21.55</v>
      </c>
      <c r="AI178" s="14">
        <v>2.1550000000000002</v>
      </c>
      <c r="AJ178" s="25" t="s">
        <v>1529</v>
      </c>
    </row>
    <row r="179" spans="1:36" ht="15" thickBot="1">
      <c r="A179" s="37">
        <v>340</v>
      </c>
      <c r="B179" s="21" t="s">
        <v>845</v>
      </c>
      <c r="C179" s="20" t="s">
        <v>844</v>
      </c>
      <c r="D179" s="19" t="s">
        <v>836</v>
      </c>
      <c r="E179" s="18" t="s">
        <v>149</v>
      </c>
      <c r="F179" s="57">
        <f t="shared" si="2"/>
        <v>1121</v>
      </c>
      <c r="G179" s="93">
        <v>8</v>
      </c>
      <c r="H179" s="90"/>
      <c r="I179" s="92"/>
      <c r="J179" s="90">
        <v>30</v>
      </c>
      <c r="K179" s="90"/>
      <c r="L179" s="91">
        <v>36</v>
      </c>
      <c r="M179" s="91">
        <v>10</v>
      </c>
      <c r="N179" s="91"/>
      <c r="O179" s="91">
        <v>35</v>
      </c>
      <c r="P179" s="91">
        <v>6</v>
      </c>
      <c r="Q179" s="92"/>
      <c r="R179" s="90">
        <v>10</v>
      </c>
      <c r="S179" s="90"/>
      <c r="T179" s="90">
        <v>200</v>
      </c>
      <c r="U179" s="90">
        <v>30</v>
      </c>
      <c r="V179" s="90">
        <v>200</v>
      </c>
      <c r="W179" s="90">
        <v>10</v>
      </c>
      <c r="X179" s="91">
        <v>15</v>
      </c>
      <c r="Y179" s="91">
        <v>6</v>
      </c>
      <c r="Z179" s="91"/>
      <c r="AA179" s="91">
        <v>500</v>
      </c>
      <c r="AB179" s="91">
        <v>25</v>
      </c>
      <c r="AC179" s="90"/>
      <c r="AD179" s="27"/>
      <c r="AE179" s="26" t="s">
        <v>1657</v>
      </c>
      <c r="AF179" s="26">
        <v>13188</v>
      </c>
      <c r="AG179" s="26" t="s">
        <v>149</v>
      </c>
      <c r="AH179" s="15">
        <v>37.489999999999995</v>
      </c>
      <c r="AI179" s="14">
        <v>6.2483333333333322</v>
      </c>
      <c r="AJ179" s="25" t="s">
        <v>1474</v>
      </c>
    </row>
    <row r="180" spans="1:36" ht="22.2" thickBot="1">
      <c r="A180" s="37">
        <v>341</v>
      </c>
      <c r="B180" s="21" t="s">
        <v>843</v>
      </c>
      <c r="C180" s="20" t="s">
        <v>840</v>
      </c>
      <c r="D180" s="19" t="s">
        <v>842</v>
      </c>
      <c r="E180" s="18" t="s">
        <v>149</v>
      </c>
      <c r="F180" s="57">
        <f t="shared" si="2"/>
        <v>197</v>
      </c>
      <c r="G180" s="93">
        <v>8</v>
      </c>
      <c r="H180" s="90"/>
      <c r="I180" s="92"/>
      <c r="J180" s="90">
        <v>30</v>
      </c>
      <c r="K180" s="90"/>
      <c r="L180" s="91">
        <v>18</v>
      </c>
      <c r="M180" s="91"/>
      <c r="N180" s="91"/>
      <c r="O180" s="91">
        <v>30</v>
      </c>
      <c r="P180" s="91">
        <v>6</v>
      </c>
      <c r="Q180" s="92"/>
      <c r="R180" s="90">
        <v>10</v>
      </c>
      <c r="S180" s="90"/>
      <c r="T180" s="90"/>
      <c r="U180" s="90">
        <v>30</v>
      </c>
      <c r="V180" s="90"/>
      <c r="W180" s="90"/>
      <c r="X180" s="91">
        <v>10</v>
      </c>
      <c r="Y180" s="91">
        <v>5</v>
      </c>
      <c r="Z180" s="91"/>
      <c r="AA180" s="91">
        <v>50</v>
      </c>
      <c r="AB180" s="91"/>
      <c r="AC180" s="90"/>
      <c r="AD180" s="27"/>
      <c r="AE180" s="26" t="s">
        <v>1641</v>
      </c>
      <c r="AF180" s="26">
        <v>2001676</v>
      </c>
      <c r="AG180" s="26" t="s">
        <v>149</v>
      </c>
      <c r="AH180" s="15">
        <v>59.919999999999995</v>
      </c>
      <c r="AI180" s="14">
        <v>9.9866666666666664</v>
      </c>
      <c r="AJ180" s="25" t="s">
        <v>1474</v>
      </c>
    </row>
    <row r="181" spans="1:36" ht="22.2" thickBot="1">
      <c r="A181" s="37">
        <v>342</v>
      </c>
      <c r="B181" s="21" t="s">
        <v>841</v>
      </c>
      <c r="C181" s="20" t="s">
        <v>840</v>
      </c>
      <c r="D181" s="19" t="s">
        <v>839</v>
      </c>
      <c r="E181" s="18" t="s">
        <v>149</v>
      </c>
      <c r="F181" s="57">
        <f t="shared" si="2"/>
        <v>60</v>
      </c>
      <c r="G181" s="93">
        <v>6</v>
      </c>
      <c r="H181" s="90"/>
      <c r="I181" s="92"/>
      <c r="J181" s="90">
        <v>30</v>
      </c>
      <c r="K181" s="90"/>
      <c r="L181" s="91">
        <v>9</v>
      </c>
      <c r="M181" s="91"/>
      <c r="N181" s="91"/>
      <c r="O181" s="91"/>
      <c r="P181" s="91"/>
      <c r="Q181" s="92"/>
      <c r="R181" s="90">
        <v>10</v>
      </c>
      <c r="S181" s="90"/>
      <c r="T181" s="90"/>
      <c r="U181" s="90"/>
      <c r="V181" s="90"/>
      <c r="W181" s="90"/>
      <c r="X181" s="91"/>
      <c r="Y181" s="91">
        <v>5</v>
      </c>
      <c r="Z181" s="91"/>
      <c r="AA181" s="91"/>
      <c r="AB181" s="91"/>
      <c r="AC181" s="90"/>
      <c r="AD181" s="27"/>
      <c r="AE181" s="26" t="s">
        <v>1641</v>
      </c>
      <c r="AF181" s="26">
        <v>2002203</v>
      </c>
      <c r="AG181" s="26" t="s">
        <v>149</v>
      </c>
      <c r="AH181" s="15">
        <v>52.43</v>
      </c>
      <c r="AI181" s="14">
        <v>8.7383333333333333</v>
      </c>
      <c r="AJ181" s="25" t="s">
        <v>1474</v>
      </c>
    </row>
    <row r="182" spans="1:36" ht="15" thickBot="1">
      <c r="A182" s="37">
        <v>343</v>
      </c>
      <c r="B182" s="21" t="s">
        <v>838</v>
      </c>
      <c r="C182" s="20" t="s">
        <v>837</v>
      </c>
      <c r="D182" s="19" t="s">
        <v>836</v>
      </c>
      <c r="E182" s="18" t="s">
        <v>149</v>
      </c>
      <c r="F182" s="57">
        <f t="shared" si="2"/>
        <v>965</v>
      </c>
      <c r="G182" s="93">
        <v>8</v>
      </c>
      <c r="H182" s="90">
        <v>85</v>
      </c>
      <c r="I182" s="92">
        <v>3</v>
      </c>
      <c r="J182" s="90">
        <v>30</v>
      </c>
      <c r="K182" s="90"/>
      <c r="L182" s="91">
        <v>9</v>
      </c>
      <c r="M182" s="91">
        <v>12</v>
      </c>
      <c r="N182" s="91"/>
      <c r="O182" s="91">
        <v>9</v>
      </c>
      <c r="P182" s="91">
        <v>6</v>
      </c>
      <c r="Q182" s="92"/>
      <c r="R182" s="90">
        <v>15</v>
      </c>
      <c r="S182" s="90"/>
      <c r="T182" s="90">
        <v>200</v>
      </c>
      <c r="U182" s="90"/>
      <c r="V182" s="90">
        <v>100</v>
      </c>
      <c r="W182" s="90">
        <v>8</v>
      </c>
      <c r="X182" s="91">
        <v>15</v>
      </c>
      <c r="Y182" s="91">
        <v>5</v>
      </c>
      <c r="Z182" s="91"/>
      <c r="AA182" s="91">
        <v>400</v>
      </c>
      <c r="AB182" s="91">
        <v>60</v>
      </c>
      <c r="AC182" s="90"/>
      <c r="AD182" s="27"/>
      <c r="AE182" s="26" t="s">
        <v>1657</v>
      </c>
      <c r="AF182" s="26">
        <v>30114</v>
      </c>
      <c r="AG182" s="26" t="s">
        <v>149</v>
      </c>
      <c r="AH182" s="15">
        <v>38.629999999999995</v>
      </c>
      <c r="AI182" s="14">
        <v>6.4383333333333326</v>
      </c>
      <c r="AJ182" s="25" t="s">
        <v>1474</v>
      </c>
    </row>
    <row r="183" spans="1:36" ht="15" thickBot="1">
      <c r="A183" s="37">
        <v>344</v>
      </c>
      <c r="B183" s="21" t="s">
        <v>835</v>
      </c>
      <c r="C183" s="20" t="s">
        <v>834</v>
      </c>
      <c r="D183" s="19" t="s">
        <v>833</v>
      </c>
      <c r="E183" s="18" t="s">
        <v>61</v>
      </c>
      <c r="F183" s="57">
        <f t="shared" si="2"/>
        <v>136</v>
      </c>
      <c r="G183" s="89"/>
      <c r="H183" s="90"/>
      <c r="I183" s="90"/>
      <c r="J183" s="90">
        <v>30</v>
      </c>
      <c r="K183" s="92"/>
      <c r="L183" s="90">
        <v>9</v>
      </c>
      <c r="M183" s="91">
        <v>15</v>
      </c>
      <c r="N183" s="90"/>
      <c r="O183" s="90">
        <v>3</v>
      </c>
      <c r="P183" s="91"/>
      <c r="Q183" s="92"/>
      <c r="R183" s="90">
        <v>5</v>
      </c>
      <c r="S183" s="90"/>
      <c r="T183" s="91">
        <v>10</v>
      </c>
      <c r="U183" s="90">
        <v>5</v>
      </c>
      <c r="V183" s="90"/>
      <c r="W183" s="91">
        <v>5</v>
      </c>
      <c r="X183" s="91">
        <v>4</v>
      </c>
      <c r="Y183" s="91"/>
      <c r="Z183" s="90"/>
      <c r="AA183" s="90">
        <v>50</v>
      </c>
      <c r="AB183" s="90"/>
      <c r="AC183" s="90"/>
      <c r="AD183" s="27"/>
      <c r="AE183" s="26" t="s">
        <v>1652</v>
      </c>
      <c r="AF183" s="26">
        <v>199410</v>
      </c>
      <c r="AG183" s="26" t="s">
        <v>1069</v>
      </c>
      <c r="AH183" s="15">
        <v>48.21</v>
      </c>
      <c r="AI183" s="14">
        <v>4.8209999999999997</v>
      </c>
      <c r="AJ183" s="25" t="s">
        <v>1529</v>
      </c>
    </row>
    <row r="184" spans="1:36" ht="15" thickBot="1">
      <c r="A184" s="37">
        <v>345</v>
      </c>
      <c r="B184" s="43" t="s">
        <v>832</v>
      </c>
      <c r="C184" s="42" t="s">
        <v>831</v>
      </c>
      <c r="D184" s="41" t="s">
        <v>830</v>
      </c>
      <c r="E184" s="40" t="s">
        <v>829</v>
      </c>
      <c r="F184" s="57">
        <f t="shared" si="2"/>
        <v>35</v>
      </c>
      <c r="G184" s="96"/>
      <c r="H184" s="97"/>
      <c r="I184" s="97"/>
      <c r="J184" s="97"/>
      <c r="K184" s="97"/>
      <c r="L184" s="97">
        <v>9</v>
      </c>
      <c r="M184" s="97"/>
      <c r="N184" s="97"/>
      <c r="O184" s="97">
        <v>3</v>
      </c>
      <c r="P184" s="97"/>
      <c r="Q184" s="99"/>
      <c r="R184" s="98">
        <v>8</v>
      </c>
      <c r="S184" s="97"/>
      <c r="T184" s="97"/>
      <c r="U184" s="97"/>
      <c r="V184" s="97"/>
      <c r="W184" s="99">
        <v>5</v>
      </c>
      <c r="X184" s="98">
        <v>4</v>
      </c>
      <c r="Y184" s="98"/>
      <c r="Z184" s="97">
        <v>6</v>
      </c>
      <c r="AA184" s="97"/>
      <c r="AB184" s="99"/>
      <c r="AC184" s="97"/>
      <c r="AD184" s="24"/>
      <c r="AE184" s="23" t="s">
        <v>1652</v>
      </c>
      <c r="AF184" s="23">
        <v>19918</v>
      </c>
      <c r="AG184" s="23" t="s">
        <v>61</v>
      </c>
      <c r="AH184" s="15">
        <v>71.430000000000007</v>
      </c>
      <c r="AI184" s="50">
        <v>2.3810000000000002</v>
      </c>
      <c r="AJ184" s="49" t="s">
        <v>1529</v>
      </c>
    </row>
    <row r="185" spans="1:36" ht="15" thickBot="1">
      <c r="A185" s="108">
        <v>400</v>
      </c>
      <c r="B185" s="109" t="s">
        <v>828</v>
      </c>
      <c r="C185" s="110"/>
      <c r="D185" s="110"/>
      <c r="E185" s="110"/>
      <c r="F185" s="135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2"/>
      <c r="AD185" s="12"/>
      <c r="AE185" s="12"/>
      <c r="AF185" s="12"/>
      <c r="AG185" s="12"/>
      <c r="AH185" s="12"/>
      <c r="AI185" s="12"/>
      <c r="AJ185" s="12"/>
    </row>
    <row r="186" spans="1:36" ht="15" thickBot="1">
      <c r="A186" s="37">
        <v>401</v>
      </c>
      <c r="B186" s="36" t="s">
        <v>826</v>
      </c>
      <c r="C186" s="48" t="s">
        <v>825</v>
      </c>
      <c r="D186" s="29" t="s">
        <v>1</v>
      </c>
      <c r="E186" s="34" t="s">
        <v>149</v>
      </c>
      <c r="F186" s="57">
        <f t="shared" si="2"/>
        <v>337</v>
      </c>
      <c r="G186" s="86"/>
      <c r="H186" s="87"/>
      <c r="I186" s="88"/>
      <c r="J186" s="88">
        <v>50</v>
      </c>
      <c r="K186" s="88">
        <v>4</v>
      </c>
      <c r="L186" s="87"/>
      <c r="M186" s="88"/>
      <c r="N186" s="87"/>
      <c r="O186" s="87">
        <v>14</v>
      </c>
      <c r="P186" s="87"/>
      <c r="Q186" s="100"/>
      <c r="R186" s="87">
        <v>10</v>
      </c>
      <c r="S186" s="87"/>
      <c r="T186" s="87"/>
      <c r="U186" s="87"/>
      <c r="V186" s="88">
        <v>125</v>
      </c>
      <c r="W186" s="88"/>
      <c r="X186" s="87">
        <v>3</v>
      </c>
      <c r="Y186" s="87">
        <v>3</v>
      </c>
      <c r="Z186" s="88">
        <v>3</v>
      </c>
      <c r="AA186" s="88">
        <v>125</v>
      </c>
      <c r="AB186" s="87"/>
      <c r="AC186" s="87"/>
      <c r="AD186" s="33"/>
      <c r="AE186" s="32" t="s">
        <v>1669</v>
      </c>
      <c r="AF186" s="32">
        <v>1638</v>
      </c>
      <c r="AG186" s="32" t="s">
        <v>149</v>
      </c>
      <c r="AH186" s="15">
        <v>53.82</v>
      </c>
      <c r="AI186" s="47">
        <v>8.9700000000000006</v>
      </c>
      <c r="AJ186" s="46" t="s">
        <v>1474</v>
      </c>
    </row>
    <row r="187" spans="1:36" ht="15" thickBot="1">
      <c r="A187" s="37">
        <v>402</v>
      </c>
      <c r="B187" s="36" t="s">
        <v>827</v>
      </c>
      <c r="C187" s="48" t="s">
        <v>815</v>
      </c>
      <c r="D187" s="19" t="s">
        <v>814</v>
      </c>
      <c r="E187" s="18" t="s">
        <v>813</v>
      </c>
      <c r="F187" s="57">
        <f t="shared" si="2"/>
        <v>54</v>
      </c>
      <c r="G187" s="86"/>
      <c r="H187" s="87"/>
      <c r="I187" s="88"/>
      <c r="J187" s="88"/>
      <c r="K187" s="88"/>
      <c r="L187" s="87"/>
      <c r="M187" s="88"/>
      <c r="N187" s="87"/>
      <c r="O187" s="87">
        <v>8</v>
      </c>
      <c r="P187" s="87"/>
      <c r="Q187" s="100"/>
      <c r="R187" s="87"/>
      <c r="S187" s="87"/>
      <c r="T187" s="87"/>
      <c r="U187" s="87"/>
      <c r="V187" s="88">
        <v>40</v>
      </c>
      <c r="W187" s="88"/>
      <c r="X187" s="87"/>
      <c r="Y187" s="87">
        <v>6</v>
      </c>
      <c r="Z187" s="88"/>
      <c r="AA187" s="88"/>
      <c r="AB187" s="87"/>
      <c r="AC187" s="87"/>
      <c r="AD187" s="33"/>
      <c r="AE187" s="32" t="s">
        <v>1670</v>
      </c>
      <c r="AF187" s="32">
        <v>123709</v>
      </c>
      <c r="AG187" s="32" t="s">
        <v>813</v>
      </c>
      <c r="AH187" s="15">
        <v>32.68</v>
      </c>
      <c r="AI187" s="47">
        <v>5.4466666666666663</v>
      </c>
      <c r="AJ187" s="46" t="s">
        <v>1474</v>
      </c>
    </row>
    <row r="188" spans="1:36" ht="15" thickBot="1">
      <c r="A188" s="37">
        <v>403</v>
      </c>
      <c r="B188" s="21" t="s">
        <v>824</v>
      </c>
      <c r="C188" s="20" t="s">
        <v>823</v>
      </c>
      <c r="D188" s="19" t="s">
        <v>1</v>
      </c>
      <c r="E188" s="18" t="s">
        <v>149</v>
      </c>
      <c r="F188" s="57">
        <f t="shared" si="2"/>
        <v>368</v>
      </c>
      <c r="G188" s="93"/>
      <c r="H188" s="90"/>
      <c r="I188" s="90"/>
      <c r="J188" s="90">
        <v>50</v>
      </c>
      <c r="K188" s="90"/>
      <c r="L188" s="90">
        <v>9</v>
      </c>
      <c r="M188" s="90"/>
      <c r="N188" s="90"/>
      <c r="O188" s="91"/>
      <c r="P188" s="92"/>
      <c r="Q188" s="90"/>
      <c r="R188" s="91">
        <v>9</v>
      </c>
      <c r="S188" s="90"/>
      <c r="T188" s="90"/>
      <c r="U188" s="90"/>
      <c r="V188" s="90"/>
      <c r="W188" s="90"/>
      <c r="X188" s="90"/>
      <c r="Y188" s="90"/>
      <c r="Z188" s="90"/>
      <c r="AA188" s="90">
        <v>300</v>
      </c>
      <c r="AB188" s="92"/>
      <c r="AC188" s="90"/>
      <c r="AD188" s="27"/>
      <c r="AE188" s="26" t="s">
        <v>1669</v>
      </c>
      <c r="AF188" s="26">
        <v>1696</v>
      </c>
      <c r="AG188" s="26" t="s">
        <v>149</v>
      </c>
      <c r="AH188" s="15">
        <v>45.93</v>
      </c>
      <c r="AI188" s="14">
        <v>4.593</v>
      </c>
      <c r="AJ188" s="25" t="s">
        <v>1474</v>
      </c>
    </row>
    <row r="189" spans="1:36" ht="15" thickBot="1">
      <c r="A189" s="37">
        <v>404</v>
      </c>
      <c r="B189" s="21" t="s">
        <v>822</v>
      </c>
      <c r="C189" s="20" t="s">
        <v>821</v>
      </c>
      <c r="D189" s="19" t="s">
        <v>1</v>
      </c>
      <c r="E189" s="18" t="s">
        <v>149</v>
      </c>
      <c r="F189" s="57">
        <f t="shared" si="2"/>
        <v>103</v>
      </c>
      <c r="G189" s="89">
        <v>8</v>
      </c>
      <c r="H189" s="90"/>
      <c r="I189" s="90"/>
      <c r="J189" s="90"/>
      <c r="K189" s="90">
        <v>4</v>
      </c>
      <c r="L189" s="90"/>
      <c r="M189" s="92"/>
      <c r="N189" s="90"/>
      <c r="O189" s="90"/>
      <c r="P189" s="90"/>
      <c r="Q189" s="90"/>
      <c r="R189" s="90">
        <v>6</v>
      </c>
      <c r="S189" s="90"/>
      <c r="T189" s="90"/>
      <c r="U189" s="90"/>
      <c r="V189" s="90">
        <v>75</v>
      </c>
      <c r="W189" s="91"/>
      <c r="X189" s="90"/>
      <c r="Y189" s="90">
        <v>4</v>
      </c>
      <c r="Z189" s="90">
        <v>6</v>
      </c>
      <c r="AA189" s="90"/>
      <c r="AB189" s="90"/>
      <c r="AC189" s="90"/>
      <c r="AD189" s="27"/>
      <c r="AE189" s="26" t="s">
        <v>1671</v>
      </c>
      <c r="AF189" s="26">
        <v>700086</v>
      </c>
      <c r="AG189" s="26" t="s">
        <v>149</v>
      </c>
      <c r="AH189" s="15">
        <v>33.839999999999996</v>
      </c>
      <c r="AI189" s="14">
        <v>5.64</v>
      </c>
      <c r="AJ189" s="25" t="s">
        <v>1474</v>
      </c>
    </row>
    <row r="190" spans="1:36" ht="22.2" thickBot="1">
      <c r="A190" s="37">
        <v>405</v>
      </c>
      <c r="B190" s="21" t="s">
        <v>820</v>
      </c>
      <c r="C190" s="20" t="s">
        <v>819</v>
      </c>
      <c r="D190" s="19" t="s">
        <v>1</v>
      </c>
      <c r="E190" s="18" t="s">
        <v>149</v>
      </c>
      <c r="F190" s="57">
        <f t="shared" si="2"/>
        <v>88</v>
      </c>
      <c r="G190" s="89"/>
      <c r="H190" s="90"/>
      <c r="I190" s="90"/>
      <c r="J190" s="90"/>
      <c r="K190" s="90"/>
      <c r="L190" s="90">
        <v>9</v>
      </c>
      <c r="M190" s="92"/>
      <c r="N190" s="90"/>
      <c r="O190" s="90"/>
      <c r="P190" s="90"/>
      <c r="Q190" s="90"/>
      <c r="R190" s="90"/>
      <c r="S190" s="90"/>
      <c r="T190" s="90"/>
      <c r="U190" s="90"/>
      <c r="V190" s="90">
        <v>75</v>
      </c>
      <c r="W190" s="91"/>
      <c r="X190" s="90"/>
      <c r="Y190" s="90">
        <v>4</v>
      </c>
      <c r="Z190" s="90"/>
      <c r="AA190" s="90"/>
      <c r="AB190" s="90"/>
      <c r="AC190" s="90"/>
      <c r="AD190" s="27"/>
      <c r="AE190" s="26" t="s">
        <v>1672</v>
      </c>
      <c r="AF190" s="26">
        <v>700065</v>
      </c>
      <c r="AG190" s="26" t="s">
        <v>149</v>
      </c>
      <c r="AH190" s="15">
        <v>34.379999999999995</v>
      </c>
      <c r="AI190" s="14">
        <v>5.7299999999999995</v>
      </c>
      <c r="AJ190" s="25" t="s">
        <v>1474</v>
      </c>
    </row>
    <row r="191" spans="1:36" ht="22.2" thickBot="1">
      <c r="A191" s="37">
        <v>406</v>
      </c>
      <c r="B191" s="21" t="s">
        <v>818</v>
      </c>
      <c r="C191" s="20" t="s">
        <v>817</v>
      </c>
      <c r="D191" s="19" t="s">
        <v>1</v>
      </c>
      <c r="E191" s="18" t="s">
        <v>149</v>
      </c>
      <c r="F191" s="57">
        <f t="shared" si="2"/>
        <v>24</v>
      </c>
      <c r="G191" s="89"/>
      <c r="H191" s="90"/>
      <c r="I191" s="90"/>
      <c r="J191" s="92"/>
      <c r="K191" s="92"/>
      <c r="L191" s="90">
        <v>8</v>
      </c>
      <c r="M191" s="91"/>
      <c r="N191" s="90"/>
      <c r="O191" s="91"/>
      <c r="P191" s="90"/>
      <c r="Q191" s="90"/>
      <c r="R191" s="90">
        <v>6</v>
      </c>
      <c r="S191" s="90"/>
      <c r="T191" s="90"/>
      <c r="U191" s="90"/>
      <c r="V191" s="91"/>
      <c r="W191" s="90"/>
      <c r="X191" s="90"/>
      <c r="Y191" s="90">
        <v>10</v>
      </c>
      <c r="Z191" s="91"/>
      <c r="AA191" s="91"/>
      <c r="AB191" s="90"/>
      <c r="AC191" s="90"/>
      <c r="AD191" s="27"/>
      <c r="AE191" s="26" t="s">
        <v>1672</v>
      </c>
      <c r="AF191" s="26">
        <v>700068</v>
      </c>
      <c r="AG191" s="26" t="s">
        <v>149</v>
      </c>
      <c r="AH191" s="15">
        <v>33.699999999999996</v>
      </c>
      <c r="AI191" s="14">
        <v>5.6166666666666663</v>
      </c>
      <c r="AJ191" s="25" t="s">
        <v>1474</v>
      </c>
    </row>
    <row r="192" spans="1:36" ht="15" thickBot="1">
      <c r="A192" s="37">
        <v>407</v>
      </c>
      <c r="B192" s="21" t="s">
        <v>816</v>
      </c>
      <c r="C192" s="20" t="s">
        <v>815</v>
      </c>
      <c r="D192" s="19" t="s">
        <v>814</v>
      </c>
      <c r="E192" s="18" t="s">
        <v>813</v>
      </c>
      <c r="F192" s="57">
        <f t="shared" si="2"/>
        <v>40</v>
      </c>
      <c r="G192" s="89"/>
      <c r="H192" s="90"/>
      <c r="I192" s="91"/>
      <c r="J192" s="91"/>
      <c r="K192" s="91"/>
      <c r="L192" s="91"/>
      <c r="M192" s="91"/>
      <c r="N192" s="90"/>
      <c r="O192" s="90"/>
      <c r="P192" s="91"/>
      <c r="Q192" s="91"/>
      <c r="R192" s="91"/>
      <c r="S192" s="90"/>
      <c r="T192" s="90"/>
      <c r="U192" s="90"/>
      <c r="V192" s="91">
        <v>40</v>
      </c>
      <c r="W192" s="91"/>
      <c r="X192" s="90"/>
      <c r="Y192" s="90"/>
      <c r="Z192" s="90"/>
      <c r="AA192" s="90"/>
      <c r="AB192" s="91"/>
      <c r="AC192" s="90"/>
      <c r="AD192" s="27"/>
      <c r="AE192" s="26" t="s">
        <v>1670</v>
      </c>
      <c r="AF192" s="26">
        <v>123723</v>
      </c>
      <c r="AG192" s="26" t="s">
        <v>813</v>
      </c>
      <c r="AH192" s="15">
        <v>32.68</v>
      </c>
      <c r="AI192" s="14">
        <v>5.4466666666666663</v>
      </c>
      <c r="AJ192" s="25" t="s">
        <v>1474</v>
      </c>
    </row>
    <row r="193" spans="1:36" ht="15" thickBot="1">
      <c r="A193" s="37">
        <v>408</v>
      </c>
      <c r="B193" s="21" t="s">
        <v>812</v>
      </c>
      <c r="C193" s="20" t="s">
        <v>811</v>
      </c>
      <c r="D193" s="19" t="s">
        <v>810</v>
      </c>
      <c r="E193" s="18" t="s">
        <v>809</v>
      </c>
      <c r="F193" s="57">
        <f t="shared" si="2"/>
        <v>339</v>
      </c>
      <c r="G193" s="89"/>
      <c r="H193" s="92">
        <v>48</v>
      </c>
      <c r="I193" s="91"/>
      <c r="J193" s="91">
        <v>150</v>
      </c>
      <c r="K193" s="91">
        <v>10</v>
      </c>
      <c r="L193" s="91">
        <v>18</v>
      </c>
      <c r="M193" s="91"/>
      <c r="N193" s="90"/>
      <c r="O193" s="92"/>
      <c r="P193" s="91"/>
      <c r="Q193" s="91"/>
      <c r="R193" s="91">
        <v>40</v>
      </c>
      <c r="S193" s="90"/>
      <c r="T193" s="91"/>
      <c r="U193" s="90"/>
      <c r="V193" s="92">
        <v>50</v>
      </c>
      <c r="W193" s="91"/>
      <c r="X193" s="91">
        <v>6</v>
      </c>
      <c r="Y193" s="91"/>
      <c r="Z193" s="90"/>
      <c r="AA193" s="90">
        <v>5</v>
      </c>
      <c r="AB193" s="92">
        <v>12</v>
      </c>
      <c r="AC193" s="90"/>
      <c r="AD193" s="27" t="s">
        <v>1502</v>
      </c>
      <c r="AE193" s="26" t="s">
        <v>1673</v>
      </c>
      <c r="AF193" s="26">
        <v>54914</v>
      </c>
      <c r="AG193" s="26" t="s">
        <v>1674</v>
      </c>
      <c r="AH193" s="15">
        <v>35.57</v>
      </c>
      <c r="AI193" s="14">
        <v>0.17785000000000001</v>
      </c>
      <c r="AJ193" s="25" t="s">
        <v>1470</v>
      </c>
    </row>
    <row r="194" spans="1:36" ht="19.8" thickBot="1">
      <c r="A194" s="37">
        <v>409</v>
      </c>
      <c r="B194" s="21" t="s">
        <v>808</v>
      </c>
      <c r="C194" s="20" t="s">
        <v>807</v>
      </c>
      <c r="D194" s="19" t="s">
        <v>806</v>
      </c>
      <c r="E194" s="18" t="s">
        <v>799</v>
      </c>
      <c r="F194" s="57">
        <f t="shared" si="2"/>
        <v>63</v>
      </c>
      <c r="G194" s="89"/>
      <c r="H194" s="90"/>
      <c r="I194" s="90"/>
      <c r="J194" s="90">
        <v>5</v>
      </c>
      <c r="K194" s="90">
        <v>1</v>
      </c>
      <c r="L194" s="90"/>
      <c r="M194" s="90"/>
      <c r="N194" s="90">
        <v>5</v>
      </c>
      <c r="O194" s="90"/>
      <c r="P194" s="90"/>
      <c r="Q194" s="90"/>
      <c r="R194" s="90"/>
      <c r="S194" s="90"/>
      <c r="T194" s="91">
        <v>25</v>
      </c>
      <c r="U194" s="90"/>
      <c r="V194" s="91">
        <v>25</v>
      </c>
      <c r="W194" s="90"/>
      <c r="X194" s="90"/>
      <c r="Y194" s="90">
        <v>2</v>
      </c>
      <c r="Z194" s="90"/>
      <c r="AA194" s="90"/>
      <c r="AB194" s="92"/>
      <c r="AC194" s="90"/>
      <c r="AD194" s="27" t="s">
        <v>1502</v>
      </c>
      <c r="AE194" s="26" t="s">
        <v>1640</v>
      </c>
      <c r="AF194" s="26">
        <v>617613</v>
      </c>
      <c r="AG194" s="26" t="s">
        <v>1675</v>
      </c>
      <c r="AH194" s="15">
        <v>103.09</v>
      </c>
      <c r="AI194" s="14">
        <v>0.41236</v>
      </c>
      <c r="AJ194" s="25" t="s">
        <v>1470</v>
      </c>
    </row>
    <row r="195" spans="1:36" ht="19.8" thickBot="1">
      <c r="A195" s="37">
        <v>410</v>
      </c>
      <c r="B195" s="21" t="s">
        <v>805</v>
      </c>
      <c r="C195" s="20" t="s">
        <v>804</v>
      </c>
      <c r="D195" s="19" t="s">
        <v>803</v>
      </c>
      <c r="E195" s="18" t="s">
        <v>799</v>
      </c>
      <c r="F195" s="57">
        <f t="shared" si="2"/>
        <v>63</v>
      </c>
      <c r="G195" s="89"/>
      <c r="H195" s="90"/>
      <c r="I195" s="90"/>
      <c r="J195" s="90">
        <v>5</v>
      </c>
      <c r="K195" s="90">
        <v>1</v>
      </c>
      <c r="L195" s="90"/>
      <c r="M195" s="90"/>
      <c r="N195" s="90">
        <v>5</v>
      </c>
      <c r="O195" s="90"/>
      <c r="P195" s="90"/>
      <c r="Q195" s="90"/>
      <c r="R195" s="90"/>
      <c r="S195" s="90"/>
      <c r="T195" s="91">
        <v>25</v>
      </c>
      <c r="U195" s="90"/>
      <c r="V195" s="91">
        <v>25</v>
      </c>
      <c r="W195" s="90"/>
      <c r="X195" s="90"/>
      <c r="Y195" s="90">
        <v>2</v>
      </c>
      <c r="Z195" s="90"/>
      <c r="AA195" s="90"/>
      <c r="AB195" s="90"/>
      <c r="AC195" s="90"/>
      <c r="AD195" s="27" t="s">
        <v>1502</v>
      </c>
      <c r="AE195" s="26" t="s">
        <v>1640</v>
      </c>
      <c r="AF195" s="26">
        <v>617612</v>
      </c>
      <c r="AG195" s="26" t="s">
        <v>1675</v>
      </c>
      <c r="AH195" s="15">
        <v>103.09</v>
      </c>
      <c r="AI195" s="14">
        <v>0.41236</v>
      </c>
      <c r="AJ195" s="25" t="s">
        <v>1470</v>
      </c>
    </row>
    <row r="196" spans="1:36" ht="15" thickBot="1">
      <c r="A196" s="37">
        <v>411</v>
      </c>
      <c r="B196" s="21" t="s">
        <v>802</v>
      </c>
      <c r="C196" s="20" t="s">
        <v>801</v>
      </c>
      <c r="D196" s="19" t="s">
        <v>800</v>
      </c>
      <c r="E196" s="18" t="s">
        <v>799</v>
      </c>
      <c r="F196" s="57">
        <f t="shared" ref="F196:F259" si="3">SUM(G196:AC196)</f>
        <v>63</v>
      </c>
      <c r="G196" s="89"/>
      <c r="H196" s="90"/>
      <c r="I196" s="90"/>
      <c r="J196" s="90">
        <v>5</v>
      </c>
      <c r="K196" s="90">
        <v>1</v>
      </c>
      <c r="L196" s="90"/>
      <c r="M196" s="90"/>
      <c r="N196" s="90">
        <v>5</v>
      </c>
      <c r="O196" s="90"/>
      <c r="P196" s="90"/>
      <c r="Q196" s="90"/>
      <c r="R196" s="90"/>
      <c r="S196" s="90"/>
      <c r="T196" s="91">
        <v>25</v>
      </c>
      <c r="U196" s="90"/>
      <c r="V196" s="90">
        <v>25</v>
      </c>
      <c r="W196" s="90"/>
      <c r="X196" s="90"/>
      <c r="Y196" s="90">
        <v>2</v>
      </c>
      <c r="Z196" s="90"/>
      <c r="AA196" s="90"/>
      <c r="AB196" s="92"/>
      <c r="AC196" s="90"/>
      <c r="AD196" s="27" t="s">
        <v>1502</v>
      </c>
      <c r="AE196" s="26" t="s">
        <v>1640</v>
      </c>
      <c r="AF196" s="26">
        <v>617611</v>
      </c>
      <c r="AG196" s="26" t="s">
        <v>1675</v>
      </c>
      <c r="AH196" s="15">
        <v>103.09</v>
      </c>
      <c r="AI196" s="14">
        <v>0.41236</v>
      </c>
      <c r="AJ196" s="25" t="s">
        <v>1470</v>
      </c>
    </row>
    <row r="197" spans="1:36" ht="15" thickBot="1">
      <c r="A197" s="37">
        <v>412</v>
      </c>
      <c r="B197" s="21" t="s">
        <v>798</v>
      </c>
      <c r="C197" s="20" t="s">
        <v>797</v>
      </c>
      <c r="D197" s="19" t="s">
        <v>1</v>
      </c>
      <c r="E197" s="18" t="s">
        <v>796</v>
      </c>
      <c r="F197" s="57">
        <f t="shared" si="3"/>
        <v>122</v>
      </c>
      <c r="G197" s="93">
        <v>4</v>
      </c>
      <c r="H197" s="90">
        <v>25</v>
      </c>
      <c r="I197" s="90"/>
      <c r="J197" s="90">
        <v>30</v>
      </c>
      <c r="K197" s="90"/>
      <c r="L197" s="90"/>
      <c r="M197" s="91"/>
      <c r="N197" s="91"/>
      <c r="O197" s="90"/>
      <c r="P197" s="91">
        <v>8</v>
      </c>
      <c r="Q197" s="90"/>
      <c r="R197" s="91">
        <v>15</v>
      </c>
      <c r="S197" s="90"/>
      <c r="T197" s="91"/>
      <c r="U197" s="90"/>
      <c r="V197" s="90"/>
      <c r="W197" s="91">
        <v>10</v>
      </c>
      <c r="X197" s="90"/>
      <c r="Y197" s="90"/>
      <c r="Z197" s="90"/>
      <c r="AA197" s="90"/>
      <c r="AB197" s="92">
        <v>30</v>
      </c>
      <c r="AC197" s="92"/>
      <c r="AD197" s="27"/>
      <c r="AE197" s="26" t="s">
        <v>1652</v>
      </c>
      <c r="AF197" s="26">
        <v>824664</v>
      </c>
      <c r="AG197" s="26" t="s">
        <v>1676</v>
      </c>
      <c r="AH197" s="15">
        <v>38.29</v>
      </c>
      <c r="AI197" s="14">
        <v>1.5954166666666667</v>
      </c>
      <c r="AJ197" s="25" t="s">
        <v>1529</v>
      </c>
    </row>
    <row r="198" spans="1:36" ht="15" thickBot="1">
      <c r="A198" s="37">
        <v>413</v>
      </c>
      <c r="B198" s="21" t="s">
        <v>795</v>
      </c>
      <c r="C198" s="20" t="s">
        <v>794</v>
      </c>
      <c r="D198" s="19" t="s">
        <v>1</v>
      </c>
      <c r="E198" s="18" t="s">
        <v>149</v>
      </c>
      <c r="F198" s="57">
        <f t="shared" si="3"/>
        <v>89</v>
      </c>
      <c r="G198" s="89">
        <v>8</v>
      </c>
      <c r="H198" s="90"/>
      <c r="I198" s="90"/>
      <c r="J198" s="91">
        <v>15</v>
      </c>
      <c r="K198" s="90"/>
      <c r="L198" s="90">
        <v>18</v>
      </c>
      <c r="M198" s="91"/>
      <c r="N198" s="90"/>
      <c r="O198" s="90"/>
      <c r="P198" s="91"/>
      <c r="Q198" s="92"/>
      <c r="R198" s="92">
        <v>4</v>
      </c>
      <c r="S198" s="90"/>
      <c r="T198" s="91"/>
      <c r="U198" s="90"/>
      <c r="V198" s="92">
        <v>40</v>
      </c>
      <c r="W198" s="90"/>
      <c r="X198" s="90"/>
      <c r="Y198" s="90"/>
      <c r="Z198" s="90">
        <v>4</v>
      </c>
      <c r="AA198" s="90"/>
      <c r="AB198" s="92"/>
      <c r="AC198" s="90"/>
      <c r="AD198" s="27"/>
      <c r="AE198" s="26" t="s">
        <v>1677</v>
      </c>
      <c r="AF198" s="26">
        <v>3490</v>
      </c>
      <c r="AG198" s="26" t="s">
        <v>149</v>
      </c>
      <c r="AH198" s="15">
        <v>35.5</v>
      </c>
      <c r="AI198" s="14">
        <v>5.916666666666667</v>
      </c>
      <c r="AJ198" s="25" t="s">
        <v>1474</v>
      </c>
    </row>
    <row r="199" spans="1:36" ht="15" thickBot="1">
      <c r="A199" s="37">
        <v>414</v>
      </c>
      <c r="B199" s="21" t="s">
        <v>793</v>
      </c>
      <c r="C199" s="20" t="s">
        <v>792</v>
      </c>
      <c r="D199" s="19" t="s">
        <v>1</v>
      </c>
      <c r="E199" s="18" t="s">
        <v>61</v>
      </c>
      <c r="F199" s="57">
        <f t="shared" si="3"/>
        <v>109</v>
      </c>
      <c r="G199" s="89"/>
      <c r="H199" s="90"/>
      <c r="I199" s="90"/>
      <c r="J199" s="91">
        <v>50</v>
      </c>
      <c r="K199" s="90"/>
      <c r="L199" s="90"/>
      <c r="M199" s="91"/>
      <c r="N199" s="90">
        <v>5</v>
      </c>
      <c r="O199" s="90">
        <v>12</v>
      </c>
      <c r="P199" s="91">
        <v>6</v>
      </c>
      <c r="Q199" s="92"/>
      <c r="R199" s="92">
        <v>6</v>
      </c>
      <c r="S199" s="90">
        <v>1</v>
      </c>
      <c r="T199" s="91"/>
      <c r="U199" s="90"/>
      <c r="V199" s="92">
        <v>20</v>
      </c>
      <c r="W199" s="90"/>
      <c r="X199" s="90"/>
      <c r="Y199" s="90">
        <v>3</v>
      </c>
      <c r="Z199" s="90"/>
      <c r="AA199" s="90"/>
      <c r="AB199" s="92">
        <v>6</v>
      </c>
      <c r="AC199" s="90"/>
      <c r="AD199" s="27"/>
      <c r="AE199" s="26" t="s">
        <v>1652</v>
      </c>
      <c r="AF199" s="26">
        <v>18715</v>
      </c>
      <c r="AG199" s="26" t="s">
        <v>393</v>
      </c>
      <c r="AH199" s="15">
        <v>24.17</v>
      </c>
      <c r="AI199" s="14">
        <v>1.2085000000000001</v>
      </c>
      <c r="AJ199" s="25" t="s">
        <v>1529</v>
      </c>
    </row>
    <row r="200" spans="1:36" ht="15" thickBot="1">
      <c r="A200" s="37">
        <v>415</v>
      </c>
      <c r="B200" s="21" t="s">
        <v>791</v>
      </c>
      <c r="C200" s="20" t="s">
        <v>790</v>
      </c>
      <c r="D200" s="19" t="s">
        <v>789</v>
      </c>
      <c r="E200" s="18" t="s">
        <v>61</v>
      </c>
      <c r="F200" s="57">
        <f t="shared" si="3"/>
        <v>65</v>
      </c>
      <c r="G200" s="89"/>
      <c r="H200" s="90">
        <v>8</v>
      </c>
      <c r="I200" s="90"/>
      <c r="J200" s="90">
        <v>20</v>
      </c>
      <c r="K200" s="90">
        <v>1</v>
      </c>
      <c r="L200" s="90"/>
      <c r="M200" s="91"/>
      <c r="N200" s="91"/>
      <c r="O200" s="91">
        <v>10</v>
      </c>
      <c r="P200" s="92">
        <v>4</v>
      </c>
      <c r="Q200" s="90"/>
      <c r="R200" s="90">
        <v>6</v>
      </c>
      <c r="S200" s="90">
        <v>2</v>
      </c>
      <c r="T200" s="91"/>
      <c r="U200" s="91"/>
      <c r="V200" s="91"/>
      <c r="W200" s="91">
        <v>6</v>
      </c>
      <c r="X200" s="90"/>
      <c r="Y200" s="90">
        <v>2</v>
      </c>
      <c r="Z200" s="91">
        <v>6</v>
      </c>
      <c r="AA200" s="91"/>
      <c r="AB200" s="90"/>
      <c r="AC200" s="91"/>
      <c r="AD200" s="27"/>
      <c r="AE200" s="26" t="s">
        <v>1652</v>
      </c>
      <c r="AF200" s="26">
        <v>71179790990</v>
      </c>
      <c r="AG200" s="26" t="s">
        <v>393</v>
      </c>
      <c r="AH200" s="15">
        <v>34.35</v>
      </c>
      <c r="AI200" s="14">
        <v>1.7175</v>
      </c>
      <c r="AJ200" s="25" t="s">
        <v>1529</v>
      </c>
    </row>
    <row r="201" spans="1:36" ht="15" thickBot="1">
      <c r="A201" s="37">
        <v>416</v>
      </c>
      <c r="B201" s="21" t="s">
        <v>788</v>
      </c>
      <c r="C201" s="20" t="s">
        <v>787</v>
      </c>
      <c r="D201" s="19" t="s">
        <v>786</v>
      </c>
      <c r="E201" s="18" t="s">
        <v>785</v>
      </c>
      <c r="F201" s="57">
        <f t="shared" si="3"/>
        <v>65</v>
      </c>
      <c r="G201" s="93"/>
      <c r="H201" s="90"/>
      <c r="I201" s="90"/>
      <c r="J201" s="91"/>
      <c r="K201" s="90">
        <v>1</v>
      </c>
      <c r="L201" s="90"/>
      <c r="M201" s="90"/>
      <c r="N201" s="91"/>
      <c r="O201" s="91"/>
      <c r="P201" s="90">
        <v>4</v>
      </c>
      <c r="Q201" s="90"/>
      <c r="R201" s="92">
        <v>2</v>
      </c>
      <c r="S201" s="90"/>
      <c r="T201" s="91">
        <v>50</v>
      </c>
      <c r="U201" s="90"/>
      <c r="V201" s="92"/>
      <c r="W201" s="90">
        <v>4</v>
      </c>
      <c r="X201" s="90"/>
      <c r="Y201" s="90">
        <v>2</v>
      </c>
      <c r="Z201" s="90">
        <v>2</v>
      </c>
      <c r="AA201" s="90"/>
      <c r="AB201" s="90"/>
      <c r="AC201" s="90"/>
      <c r="AD201" s="27"/>
      <c r="AE201" s="26" t="s">
        <v>1652</v>
      </c>
      <c r="AF201" s="26">
        <v>34841</v>
      </c>
      <c r="AG201" s="65" t="s">
        <v>785</v>
      </c>
      <c r="AH201" s="15">
        <v>29.430000000000003</v>
      </c>
      <c r="AI201" s="14">
        <v>1.9620000000000002</v>
      </c>
      <c r="AJ201" s="25" t="s">
        <v>1529</v>
      </c>
    </row>
    <row r="202" spans="1:36" ht="19.8" thickBot="1">
      <c r="A202" s="37">
        <v>417</v>
      </c>
      <c r="B202" s="21" t="s">
        <v>784</v>
      </c>
      <c r="C202" s="20" t="s">
        <v>780</v>
      </c>
      <c r="D202" s="19" t="s">
        <v>783</v>
      </c>
      <c r="E202" s="18" t="s">
        <v>782</v>
      </c>
      <c r="F202" s="57">
        <f t="shared" si="3"/>
        <v>384</v>
      </c>
      <c r="G202" s="89"/>
      <c r="H202" s="92"/>
      <c r="I202" s="90">
        <v>24</v>
      </c>
      <c r="J202" s="90">
        <v>30</v>
      </c>
      <c r="K202" s="90"/>
      <c r="L202" s="91"/>
      <c r="M202" s="90"/>
      <c r="N202" s="91">
        <v>5</v>
      </c>
      <c r="O202" s="91">
        <v>50</v>
      </c>
      <c r="P202" s="90">
        <v>6</v>
      </c>
      <c r="Q202" s="92"/>
      <c r="R202" s="91">
        <v>10</v>
      </c>
      <c r="S202" s="90"/>
      <c r="T202" s="91">
        <v>150</v>
      </c>
      <c r="U202" s="91"/>
      <c r="V202" s="91">
        <v>80</v>
      </c>
      <c r="W202" s="92"/>
      <c r="X202" s="91"/>
      <c r="Y202" s="91"/>
      <c r="Z202" s="91"/>
      <c r="AA202" s="91">
        <v>25</v>
      </c>
      <c r="AB202" s="90">
        <v>4</v>
      </c>
      <c r="AC202" s="91"/>
      <c r="AD202" s="27"/>
      <c r="AE202" s="26" t="s">
        <v>1652</v>
      </c>
      <c r="AF202" s="26">
        <v>51909</v>
      </c>
      <c r="AG202" s="26" t="s">
        <v>1678</v>
      </c>
      <c r="AH202" s="15">
        <v>18.040000000000003</v>
      </c>
      <c r="AI202" s="14">
        <v>0.50111111111111117</v>
      </c>
      <c r="AJ202" s="25" t="s">
        <v>1474</v>
      </c>
    </row>
    <row r="203" spans="1:36" ht="19.8" thickBot="1">
      <c r="A203" s="37">
        <v>418</v>
      </c>
      <c r="B203" s="21" t="s">
        <v>781</v>
      </c>
      <c r="C203" s="20" t="s">
        <v>780</v>
      </c>
      <c r="D203" s="19" t="s">
        <v>779</v>
      </c>
      <c r="E203" s="18" t="s">
        <v>778</v>
      </c>
      <c r="F203" s="57">
        <f t="shared" si="3"/>
        <v>27</v>
      </c>
      <c r="G203" s="89"/>
      <c r="H203" s="90"/>
      <c r="I203" s="91"/>
      <c r="J203" s="90"/>
      <c r="K203" s="90"/>
      <c r="L203" s="90"/>
      <c r="M203" s="90"/>
      <c r="N203" s="90">
        <v>2</v>
      </c>
      <c r="O203" s="90">
        <v>9</v>
      </c>
      <c r="P203" s="90"/>
      <c r="Q203" s="90"/>
      <c r="R203" s="90"/>
      <c r="S203" s="90">
        <v>1</v>
      </c>
      <c r="T203" s="90"/>
      <c r="U203" s="91">
        <v>5</v>
      </c>
      <c r="V203" s="90"/>
      <c r="W203" s="90">
        <v>4</v>
      </c>
      <c r="X203" s="90"/>
      <c r="Y203" s="90"/>
      <c r="Z203" s="91">
        <v>6</v>
      </c>
      <c r="AA203" s="91"/>
      <c r="AB203" s="91"/>
      <c r="AC203" s="90"/>
      <c r="AD203" s="27"/>
      <c r="AE203" s="26" t="s">
        <v>1652</v>
      </c>
      <c r="AF203" s="26">
        <v>9193425</v>
      </c>
      <c r="AG203" s="26" t="s">
        <v>1679</v>
      </c>
      <c r="AH203" s="15">
        <v>37.559999999999995</v>
      </c>
      <c r="AI203" s="14">
        <v>3.1299999999999994</v>
      </c>
      <c r="AJ203" s="25" t="s">
        <v>1529</v>
      </c>
    </row>
    <row r="204" spans="1:36" ht="22.2" thickBot="1">
      <c r="A204" s="37">
        <v>419</v>
      </c>
      <c r="B204" s="21" t="s">
        <v>777</v>
      </c>
      <c r="C204" s="20" t="s">
        <v>776</v>
      </c>
      <c r="D204" s="19" t="s">
        <v>1</v>
      </c>
      <c r="E204" s="18" t="s">
        <v>149</v>
      </c>
      <c r="F204" s="57">
        <f t="shared" si="3"/>
        <v>278</v>
      </c>
      <c r="G204" s="89"/>
      <c r="H204" s="90">
        <v>4</v>
      </c>
      <c r="I204" s="91">
        <v>2</v>
      </c>
      <c r="J204" s="91">
        <v>90</v>
      </c>
      <c r="K204" s="91">
        <v>1</v>
      </c>
      <c r="L204" s="91">
        <v>18</v>
      </c>
      <c r="M204" s="90"/>
      <c r="N204" s="91"/>
      <c r="O204" s="91"/>
      <c r="P204" s="91"/>
      <c r="Q204" s="92"/>
      <c r="R204" s="91">
        <v>4</v>
      </c>
      <c r="S204" s="90"/>
      <c r="T204" s="91">
        <v>25</v>
      </c>
      <c r="U204" s="90">
        <v>5</v>
      </c>
      <c r="V204" s="91">
        <v>50</v>
      </c>
      <c r="W204" s="91">
        <v>4</v>
      </c>
      <c r="X204" s="91">
        <v>5</v>
      </c>
      <c r="Y204" s="91">
        <v>10</v>
      </c>
      <c r="Z204" s="91">
        <v>8</v>
      </c>
      <c r="AA204" s="91">
        <v>50</v>
      </c>
      <c r="AB204" s="91">
        <v>2</v>
      </c>
      <c r="AC204" s="90"/>
      <c r="AD204" s="27"/>
      <c r="AE204" s="26" t="s">
        <v>1672</v>
      </c>
      <c r="AF204" s="26">
        <v>55206093</v>
      </c>
      <c r="AG204" s="26" t="s">
        <v>149</v>
      </c>
      <c r="AH204" s="15">
        <v>84.14</v>
      </c>
      <c r="AI204" s="14">
        <v>14.023333333333333</v>
      </c>
      <c r="AJ204" s="25" t="s">
        <v>1474</v>
      </c>
    </row>
    <row r="205" spans="1:36" ht="15" thickBot="1">
      <c r="A205" s="37">
        <v>420</v>
      </c>
      <c r="B205" s="21" t="s">
        <v>775</v>
      </c>
      <c r="C205" s="20" t="s">
        <v>774</v>
      </c>
      <c r="D205" s="19" t="s">
        <v>773</v>
      </c>
      <c r="E205" s="18" t="s">
        <v>772</v>
      </c>
      <c r="F205" s="57">
        <f t="shared" si="3"/>
        <v>85</v>
      </c>
      <c r="G205" s="89"/>
      <c r="H205" s="92"/>
      <c r="I205" s="92"/>
      <c r="J205" s="92">
        <v>30</v>
      </c>
      <c r="K205" s="92"/>
      <c r="L205" s="90">
        <v>1</v>
      </c>
      <c r="M205" s="91"/>
      <c r="N205" s="90"/>
      <c r="O205" s="91"/>
      <c r="P205" s="91"/>
      <c r="Q205" s="90"/>
      <c r="R205" s="92">
        <v>10</v>
      </c>
      <c r="S205" s="90">
        <v>1</v>
      </c>
      <c r="T205" s="91"/>
      <c r="U205" s="91"/>
      <c r="V205" s="91">
        <v>40</v>
      </c>
      <c r="W205" s="91"/>
      <c r="X205" s="91"/>
      <c r="Y205" s="91">
        <v>3</v>
      </c>
      <c r="Z205" s="92"/>
      <c r="AA205" s="92"/>
      <c r="AB205" s="91"/>
      <c r="AC205" s="90"/>
      <c r="AD205" s="27"/>
      <c r="AE205" s="26" t="s">
        <v>1652</v>
      </c>
      <c r="AF205" s="26">
        <v>18925</v>
      </c>
      <c r="AG205" s="26" t="s">
        <v>393</v>
      </c>
      <c r="AH205" s="15">
        <v>27.55</v>
      </c>
      <c r="AI205" s="14">
        <v>1.3774999999999999</v>
      </c>
      <c r="AJ205" s="25" t="s">
        <v>1529</v>
      </c>
    </row>
    <row r="206" spans="1:36" ht="15" thickBot="1">
      <c r="A206" s="37">
        <v>421</v>
      </c>
      <c r="B206" s="21" t="s">
        <v>771</v>
      </c>
      <c r="C206" s="20" t="s">
        <v>770</v>
      </c>
      <c r="D206" s="19" t="s">
        <v>769</v>
      </c>
      <c r="E206" s="18" t="s">
        <v>785</v>
      </c>
      <c r="F206" s="57">
        <f t="shared" si="3"/>
        <v>114</v>
      </c>
      <c r="G206" s="89"/>
      <c r="H206" s="90"/>
      <c r="I206" s="90"/>
      <c r="J206" s="91">
        <v>30</v>
      </c>
      <c r="K206" s="90"/>
      <c r="L206" s="91"/>
      <c r="M206" s="91"/>
      <c r="N206" s="90">
        <v>5</v>
      </c>
      <c r="O206" s="90">
        <v>14</v>
      </c>
      <c r="P206" s="92"/>
      <c r="Q206" s="91"/>
      <c r="R206" s="91">
        <v>6</v>
      </c>
      <c r="S206" s="90"/>
      <c r="T206" s="91">
        <v>25</v>
      </c>
      <c r="U206" s="90"/>
      <c r="V206" s="91"/>
      <c r="W206" s="90">
        <v>3</v>
      </c>
      <c r="X206" s="90"/>
      <c r="Y206" s="90">
        <v>2</v>
      </c>
      <c r="Z206" s="90">
        <v>4</v>
      </c>
      <c r="AA206" s="90">
        <v>25</v>
      </c>
      <c r="AB206" s="91"/>
      <c r="AC206" s="90"/>
      <c r="AD206" s="27"/>
      <c r="AE206" s="26" t="s">
        <v>1652</v>
      </c>
      <c r="AF206" s="26">
        <v>74662</v>
      </c>
      <c r="AG206" s="26" t="s">
        <v>1676</v>
      </c>
      <c r="AH206" s="15">
        <v>40.14</v>
      </c>
      <c r="AI206" s="14">
        <v>1.6725000000000001</v>
      </c>
      <c r="AJ206" s="25" t="s">
        <v>1529</v>
      </c>
    </row>
    <row r="207" spans="1:36" ht="15" thickBot="1">
      <c r="A207" s="37">
        <v>422</v>
      </c>
      <c r="B207" s="21" t="s">
        <v>768</v>
      </c>
      <c r="C207" s="20" t="s">
        <v>763</v>
      </c>
      <c r="D207" s="19" t="s">
        <v>1</v>
      </c>
      <c r="E207" s="18" t="s">
        <v>762</v>
      </c>
      <c r="F207" s="57">
        <f t="shared" si="3"/>
        <v>83</v>
      </c>
      <c r="G207" s="89"/>
      <c r="H207" s="90">
        <v>4</v>
      </c>
      <c r="I207" s="90"/>
      <c r="J207" s="91">
        <v>10</v>
      </c>
      <c r="K207" s="91">
        <v>1</v>
      </c>
      <c r="L207" s="90">
        <v>9</v>
      </c>
      <c r="M207" s="90"/>
      <c r="N207" s="90"/>
      <c r="O207" s="91">
        <v>5</v>
      </c>
      <c r="P207" s="90">
        <v>1</v>
      </c>
      <c r="Q207" s="90">
        <v>4</v>
      </c>
      <c r="R207" s="91">
        <v>2</v>
      </c>
      <c r="S207" s="90"/>
      <c r="T207" s="91">
        <v>25</v>
      </c>
      <c r="U207" s="91">
        <v>5</v>
      </c>
      <c r="V207" s="91">
        <v>10</v>
      </c>
      <c r="W207" s="91">
        <v>2</v>
      </c>
      <c r="X207" s="91"/>
      <c r="Y207" s="91">
        <v>1</v>
      </c>
      <c r="Z207" s="91">
        <v>4</v>
      </c>
      <c r="AA207" s="91"/>
      <c r="AB207" s="90">
        <v>0</v>
      </c>
      <c r="AC207" s="90"/>
      <c r="AD207" s="27"/>
      <c r="AE207" s="26" t="s">
        <v>1680</v>
      </c>
      <c r="AF207" s="26">
        <v>552430</v>
      </c>
      <c r="AG207" s="26" t="s">
        <v>120</v>
      </c>
      <c r="AH207" s="15">
        <v>43.36</v>
      </c>
      <c r="AI207" s="14">
        <v>10.84</v>
      </c>
      <c r="AJ207" s="25" t="s">
        <v>1474</v>
      </c>
    </row>
    <row r="208" spans="1:36" ht="15" thickBot="1">
      <c r="A208" s="37">
        <v>423</v>
      </c>
      <c r="B208" s="21" t="s">
        <v>767</v>
      </c>
      <c r="C208" s="20" t="s">
        <v>766</v>
      </c>
      <c r="D208" s="19" t="s">
        <v>1</v>
      </c>
      <c r="E208" s="18" t="s">
        <v>765</v>
      </c>
      <c r="F208" s="57">
        <f t="shared" si="3"/>
        <v>90</v>
      </c>
      <c r="G208" s="89"/>
      <c r="H208" s="90"/>
      <c r="I208" s="91"/>
      <c r="J208" s="91">
        <v>20</v>
      </c>
      <c r="K208" s="91"/>
      <c r="L208" s="90"/>
      <c r="M208" s="91">
        <v>5</v>
      </c>
      <c r="N208" s="91"/>
      <c r="O208" s="91">
        <v>5</v>
      </c>
      <c r="P208" s="90">
        <v>2</v>
      </c>
      <c r="Q208" s="91"/>
      <c r="R208" s="90"/>
      <c r="S208" s="90"/>
      <c r="T208" s="90">
        <v>10</v>
      </c>
      <c r="U208" s="91">
        <v>5</v>
      </c>
      <c r="V208" s="91">
        <v>40</v>
      </c>
      <c r="W208" s="92"/>
      <c r="X208" s="91">
        <v>2</v>
      </c>
      <c r="Y208" s="91">
        <v>1</v>
      </c>
      <c r="Z208" s="91"/>
      <c r="AA208" s="91"/>
      <c r="AB208" s="90"/>
      <c r="AC208" s="90"/>
      <c r="AD208" s="27"/>
      <c r="AE208" s="26" t="s">
        <v>1680</v>
      </c>
      <c r="AF208" s="26">
        <v>5114</v>
      </c>
      <c r="AG208" s="26" t="s">
        <v>1681</v>
      </c>
      <c r="AH208" s="15">
        <v>44.55</v>
      </c>
      <c r="AI208" s="14">
        <v>3.7124999999999999</v>
      </c>
      <c r="AJ208" s="25" t="s">
        <v>1474</v>
      </c>
    </row>
    <row r="209" spans="1:36" ht="15" thickBot="1">
      <c r="A209" s="37">
        <v>424</v>
      </c>
      <c r="B209" s="21" t="s">
        <v>764</v>
      </c>
      <c r="C209" s="20" t="s">
        <v>763</v>
      </c>
      <c r="D209" s="19" t="s">
        <v>1</v>
      </c>
      <c r="E209" s="18" t="s">
        <v>762</v>
      </c>
      <c r="F209" s="57">
        <f t="shared" si="3"/>
        <v>199</v>
      </c>
      <c r="G209" s="89"/>
      <c r="H209" s="90">
        <v>4</v>
      </c>
      <c r="I209" s="91">
        <v>4</v>
      </c>
      <c r="J209" s="91">
        <v>10</v>
      </c>
      <c r="K209" s="90">
        <v>1</v>
      </c>
      <c r="L209" s="90"/>
      <c r="M209" s="90"/>
      <c r="N209" s="90"/>
      <c r="O209" s="91">
        <v>9</v>
      </c>
      <c r="P209" s="92"/>
      <c r="Q209" s="90">
        <v>4</v>
      </c>
      <c r="R209" s="91">
        <v>2</v>
      </c>
      <c r="S209" s="90"/>
      <c r="T209" s="91">
        <v>50</v>
      </c>
      <c r="U209" s="91">
        <v>5</v>
      </c>
      <c r="V209" s="91">
        <v>50</v>
      </c>
      <c r="W209" s="91">
        <v>3</v>
      </c>
      <c r="X209" s="91">
        <v>3</v>
      </c>
      <c r="Y209" s="91">
        <v>1</v>
      </c>
      <c r="Z209" s="91">
        <v>12</v>
      </c>
      <c r="AA209" s="91">
        <v>40</v>
      </c>
      <c r="AB209" s="90">
        <v>1</v>
      </c>
      <c r="AC209" s="90"/>
      <c r="AD209" s="27"/>
      <c r="AE209" s="26" t="s">
        <v>1680</v>
      </c>
      <c r="AF209" s="26" t="s">
        <v>1682</v>
      </c>
      <c r="AG209" s="26" t="s">
        <v>149</v>
      </c>
      <c r="AH209" s="15">
        <v>43.8</v>
      </c>
      <c r="AI209" s="14">
        <v>7.3</v>
      </c>
      <c r="AJ209" s="25" t="s">
        <v>1474</v>
      </c>
    </row>
    <row r="210" spans="1:36" ht="15" thickBot="1">
      <c r="A210" s="37">
        <v>425</v>
      </c>
      <c r="B210" s="21" t="s">
        <v>761</v>
      </c>
      <c r="C210" s="20" t="s">
        <v>760</v>
      </c>
      <c r="D210" s="19" t="s">
        <v>759</v>
      </c>
      <c r="E210" s="18" t="s">
        <v>758</v>
      </c>
      <c r="F210" s="57">
        <f t="shared" si="3"/>
        <v>94</v>
      </c>
      <c r="G210" s="89"/>
      <c r="H210" s="90"/>
      <c r="I210" s="91"/>
      <c r="J210" s="91">
        <v>40</v>
      </c>
      <c r="K210" s="90"/>
      <c r="L210" s="90"/>
      <c r="M210" s="90"/>
      <c r="N210" s="90">
        <v>6</v>
      </c>
      <c r="O210" s="91"/>
      <c r="P210" s="92"/>
      <c r="Q210" s="90"/>
      <c r="R210" s="91">
        <v>40</v>
      </c>
      <c r="S210" s="90"/>
      <c r="T210" s="91"/>
      <c r="U210" s="91"/>
      <c r="V210" s="91"/>
      <c r="W210" s="91"/>
      <c r="X210" s="91"/>
      <c r="Y210" s="91">
        <v>4</v>
      </c>
      <c r="Z210" s="91"/>
      <c r="AA210" s="91"/>
      <c r="AB210" s="90">
        <v>4</v>
      </c>
      <c r="AC210" s="90"/>
      <c r="AD210" s="27"/>
      <c r="AE210" s="26" t="s">
        <v>1683</v>
      </c>
      <c r="AF210" s="26">
        <v>888</v>
      </c>
      <c r="AG210" s="26" t="s">
        <v>1684</v>
      </c>
      <c r="AH210" s="15">
        <v>74.050000000000011</v>
      </c>
      <c r="AI210" s="14">
        <v>0.29384920634920642</v>
      </c>
      <c r="AJ210" s="25" t="s">
        <v>1470</v>
      </c>
    </row>
    <row r="211" spans="1:36" ht="19.8" thickBot="1">
      <c r="A211" s="37">
        <v>426</v>
      </c>
      <c r="B211" s="21" t="s">
        <v>757</v>
      </c>
      <c r="C211" s="20" t="s">
        <v>756</v>
      </c>
      <c r="D211" s="19" t="s">
        <v>755</v>
      </c>
      <c r="E211" s="18" t="s">
        <v>754</v>
      </c>
      <c r="F211" s="57">
        <f t="shared" si="3"/>
        <v>61</v>
      </c>
      <c r="G211" s="89"/>
      <c r="H211" s="90"/>
      <c r="I211" s="90"/>
      <c r="J211" s="91"/>
      <c r="K211" s="91">
        <v>1</v>
      </c>
      <c r="L211" s="90">
        <v>18</v>
      </c>
      <c r="M211" s="90"/>
      <c r="N211" s="91">
        <v>6</v>
      </c>
      <c r="O211" s="91"/>
      <c r="P211" s="90"/>
      <c r="Q211" s="90"/>
      <c r="R211" s="91"/>
      <c r="S211" s="90"/>
      <c r="T211" s="92"/>
      <c r="U211" s="91"/>
      <c r="V211" s="90"/>
      <c r="W211" s="90">
        <v>18</v>
      </c>
      <c r="X211" s="91"/>
      <c r="Y211" s="91"/>
      <c r="Z211" s="90">
        <v>6</v>
      </c>
      <c r="AA211" s="90"/>
      <c r="AB211" s="91">
        <v>12</v>
      </c>
      <c r="AC211" s="90"/>
      <c r="AD211" s="27"/>
      <c r="AE211" s="26" t="s">
        <v>1652</v>
      </c>
      <c r="AF211" s="26">
        <v>488</v>
      </c>
      <c r="AG211" s="26" t="s">
        <v>785</v>
      </c>
      <c r="AH211" s="15">
        <v>31.5</v>
      </c>
      <c r="AI211" s="14">
        <v>2.1</v>
      </c>
      <c r="AJ211" s="25" t="s">
        <v>1529</v>
      </c>
    </row>
    <row r="212" spans="1:36" ht="16.05" customHeight="1" thickBot="1">
      <c r="A212" s="37">
        <v>427</v>
      </c>
      <c r="B212" s="21" t="s">
        <v>753</v>
      </c>
      <c r="C212" s="20" t="s">
        <v>752</v>
      </c>
      <c r="D212" s="19" t="s">
        <v>751</v>
      </c>
      <c r="E212" s="18" t="s">
        <v>186</v>
      </c>
      <c r="F212" s="57">
        <f t="shared" si="3"/>
        <v>593</v>
      </c>
      <c r="G212" s="89"/>
      <c r="H212" s="90">
        <v>20</v>
      </c>
      <c r="I212" s="91">
        <v>8</v>
      </c>
      <c r="J212" s="90">
        <v>50</v>
      </c>
      <c r="K212" s="91"/>
      <c r="L212" s="91">
        <v>17</v>
      </c>
      <c r="M212" s="90"/>
      <c r="N212" s="91"/>
      <c r="O212" s="91">
        <v>200</v>
      </c>
      <c r="P212" s="90"/>
      <c r="Q212" s="90">
        <v>12</v>
      </c>
      <c r="R212" s="90">
        <v>20</v>
      </c>
      <c r="S212" s="90"/>
      <c r="T212" s="91">
        <v>200</v>
      </c>
      <c r="U212" s="90"/>
      <c r="V212" s="91"/>
      <c r="W212" s="91">
        <v>18</v>
      </c>
      <c r="X212" s="90">
        <v>28</v>
      </c>
      <c r="Y212" s="90"/>
      <c r="Z212" s="91"/>
      <c r="AA212" s="91">
        <v>20</v>
      </c>
      <c r="AB212" s="91"/>
      <c r="AC212" s="90"/>
      <c r="AD212" s="27"/>
      <c r="AE212" s="26" t="s">
        <v>1652</v>
      </c>
      <c r="AF212" s="26">
        <v>48350</v>
      </c>
      <c r="AG212" s="26" t="s">
        <v>186</v>
      </c>
      <c r="AH212" s="15">
        <v>36.629999999999995</v>
      </c>
      <c r="AI212" s="14">
        <v>1.2209999999999999</v>
      </c>
      <c r="AJ212" s="25" t="s">
        <v>1529</v>
      </c>
    </row>
    <row r="213" spans="1:36" ht="15" thickBot="1">
      <c r="A213" s="37">
        <v>428</v>
      </c>
      <c r="B213" s="21" t="s">
        <v>750</v>
      </c>
      <c r="C213" s="20" t="s">
        <v>749</v>
      </c>
      <c r="D213" s="19" t="s">
        <v>748</v>
      </c>
      <c r="E213" s="18" t="s">
        <v>186</v>
      </c>
      <c r="F213" s="57">
        <f t="shared" si="3"/>
        <v>56</v>
      </c>
      <c r="G213" s="89"/>
      <c r="H213" s="90"/>
      <c r="I213" s="91">
        <v>8</v>
      </c>
      <c r="J213" s="91"/>
      <c r="K213" s="91"/>
      <c r="L213" s="90"/>
      <c r="M213" s="90"/>
      <c r="N213" s="90"/>
      <c r="O213" s="91">
        <v>40</v>
      </c>
      <c r="P213" s="91"/>
      <c r="Q213" s="90"/>
      <c r="R213" s="91">
        <v>6</v>
      </c>
      <c r="S213" s="90"/>
      <c r="T213" s="91"/>
      <c r="U213" s="90"/>
      <c r="V213" s="91"/>
      <c r="W213" s="91"/>
      <c r="X213" s="90"/>
      <c r="Y213" s="90">
        <v>2</v>
      </c>
      <c r="Z213" s="91"/>
      <c r="AA213" s="91"/>
      <c r="AB213" s="90"/>
      <c r="AC213" s="91"/>
      <c r="AD213" s="27"/>
      <c r="AE213" s="26" t="s">
        <v>1509</v>
      </c>
      <c r="AF213" s="26" t="s">
        <v>1685</v>
      </c>
      <c r="AG213" s="26" t="s">
        <v>186</v>
      </c>
      <c r="AH213" s="15">
        <v>42.26</v>
      </c>
      <c r="AI213" s="14">
        <v>1.4086666666666665</v>
      </c>
      <c r="AJ213" s="25" t="s">
        <v>1529</v>
      </c>
    </row>
    <row r="214" spans="1:36" ht="15" thickBot="1">
      <c r="A214" s="37">
        <v>429</v>
      </c>
      <c r="B214" s="21" t="s">
        <v>746</v>
      </c>
      <c r="C214" s="20" t="s">
        <v>747</v>
      </c>
      <c r="D214" s="19" t="s">
        <v>172</v>
      </c>
      <c r="E214" s="18" t="s">
        <v>234</v>
      </c>
      <c r="F214" s="57">
        <f t="shared" si="3"/>
        <v>21</v>
      </c>
      <c r="G214" s="89"/>
      <c r="H214" s="90"/>
      <c r="I214" s="90"/>
      <c r="J214" s="90"/>
      <c r="K214" s="90"/>
      <c r="L214" s="90">
        <v>3</v>
      </c>
      <c r="M214" s="92"/>
      <c r="N214" s="90"/>
      <c r="O214" s="91"/>
      <c r="P214" s="90"/>
      <c r="Q214" s="90"/>
      <c r="R214" s="92"/>
      <c r="S214" s="90">
        <v>1</v>
      </c>
      <c r="T214" s="91"/>
      <c r="U214" s="90"/>
      <c r="V214" s="90"/>
      <c r="W214" s="91">
        <v>5</v>
      </c>
      <c r="X214" s="90">
        <v>3</v>
      </c>
      <c r="Y214" s="90">
        <v>5</v>
      </c>
      <c r="Z214" s="90">
        <v>4</v>
      </c>
      <c r="AA214" s="90"/>
      <c r="AB214" s="90"/>
      <c r="AC214" s="90"/>
      <c r="AD214" s="27"/>
      <c r="AE214" s="26" t="s">
        <v>1686</v>
      </c>
      <c r="AF214" s="26">
        <v>70659</v>
      </c>
      <c r="AG214" s="26" t="s">
        <v>234</v>
      </c>
      <c r="AH214" s="15">
        <v>130.57999999999998</v>
      </c>
      <c r="AI214" s="14">
        <v>2.6115999999999997</v>
      </c>
      <c r="AJ214" s="25" t="s">
        <v>1529</v>
      </c>
    </row>
    <row r="215" spans="1:36" ht="15" thickBot="1">
      <c r="A215" s="37">
        <v>430</v>
      </c>
      <c r="B215" s="21" t="s">
        <v>746</v>
      </c>
      <c r="C215" s="20" t="s">
        <v>745</v>
      </c>
      <c r="D215" s="19" t="s">
        <v>744</v>
      </c>
      <c r="E215" s="18" t="s">
        <v>234</v>
      </c>
      <c r="F215" s="57">
        <f t="shared" si="3"/>
        <v>284</v>
      </c>
      <c r="G215" s="89"/>
      <c r="H215" s="90">
        <v>12</v>
      </c>
      <c r="I215" s="90">
        <v>2</v>
      </c>
      <c r="J215" s="91">
        <v>30</v>
      </c>
      <c r="K215" s="91">
        <v>5</v>
      </c>
      <c r="L215" s="91">
        <v>18</v>
      </c>
      <c r="M215" s="90">
        <v>6</v>
      </c>
      <c r="N215" s="90">
        <v>8</v>
      </c>
      <c r="O215" s="91">
        <v>15</v>
      </c>
      <c r="P215" s="90"/>
      <c r="Q215" s="90"/>
      <c r="R215" s="91">
        <v>10</v>
      </c>
      <c r="S215" s="90"/>
      <c r="T215" s="91">
        <v>50</v>
      </c>
      <c r="U215" s="90"/>
      <c r="V215" s="91">
        <v>50</v>
      </c>
      <c r="W215" s="91"/>
      <c r="X215" s="91"/>
      <c r="Y215" s="91"/>
      <c r="Z215" s="91"/>
      <c r="AA215" s="91">
        <v>75</v>
      </c>
      <c r="AB215" s="90">
        <v>3</v>
      </c>
      <c r="AC215" s="90"/>
      <c r="AD215" s="27"/>
      <c r="AE215" s="26" t="s">
        <v>1683</v>
      </c>
      <c r="AF215" s="26">
        <v>381</v>
      </c>
      <c r="AG215" s="26" t="s">
        <v>1687</v>
      </c>
      <c r="AH215" s="15">
        <v>109.57000000000001</v>
      </c>
      <c r="AI215" s="14">
        <v>2.8094871794871796</v>
      </c>
      <c r="AJ215" s="25" t="s">
        <v>1529</v>
      </c>
    </row>
    <row r="216" spans="1:36" ht="15" thickBot="1">
      <c r="A216" s="37">
        <v>431</v>
      </c>
      <c r="B216" s="21" t="s">
        <v>743</v>
      </c>
      <c r="C216" s="20" t="s">
        <v>742</v>
      </c>
      <c r="D216" s="19" t="s">
        <v>741</v>
      </c>
      <c r="E216" s="18" t="s">
        <v>785</v>
      </c>
      <c r="F216" s="57">
        <f t="shared" si="3"/>
        <v>21</v>
      </c>
      <c r="G216" s="89"/>
      <c r="H216" s="91"/>
      <c r="I216" s="91"/>
      <c r="J216" s="91"/>
      <c r="K216" s="90"/>
      <c r="L216" s="91">
        <v>8</v>
      </c>
      <c r="M216" s="91"/>
      <c r="N216" s="91"/>
      <c r="O216" s="91"/>
      <c r="P216" s="90"/>
      <c r="Q216" s="90"/>
      <c r="R216" s="91">
        <v>9</v>
      </c>
      <c r="S216" s="90"/>
      <c r="T216" s="91"/>
      <c r="U216" s="91"/>
      <c r="V216" s="91"/>
      <c r="W216" s="90"/>
      <c r="X216" s="90"/>
      <c r="Y216" s="90">
        <v>4</v>
      </c>
      <c r="Z216" s="91"/>
      <c r="AA216" s="91"/>
      <c r="AB216" s="91"/>
      <c r="AC216" s="92"/>
      <c r="AD216" s="27"/>
      <c r="AE216" s="26" t="s">
        <v>1652</v>
      </c>
      <c r="AF216" s="26">
        <v>777663</v>
      </c>
      <c r="AG216" s="26" t="s">
        <v>785</v>
      </c>
      <c r="AH216" s="15">
        <v>28.790000000000003</v>
      </c>
      <c r="AI216" s="14">
        <v>1.9193333333333336</v>
      </c>
      <c r="AJ216" s="25" t="s">
        <v>1529</v>
      </c>
    </row>
    <row r="217" spans="1:36" ht="15" thickBot="1">
      <c r="A217" s="37">
        <v>432</v>
      </c>
      <c r="B217" s="21" t="s">
        <v>740</v>
      </c>
      <c r="C217" s="20" t="s">
        <v>739</v>
      </c>
      <c r="D217" s="19" t="s">
        <v>738</v>
      </c>
      <c r="E217" s="18" t="s">
        <v>737</v>
      </c>
      <c r="F217" s="57">
        <f t="shared" si="3"/>
        <v>238</v>
      </c>
      <c r="G217" s="89"/>
      <c r="H217" s="91"/>
      <c r="I217" s="91"/>
      <c r="J217" s="91"/>
      <c r="K217" s="90"/>
      <c r="L217" s="91"/>
      <c r="M217" s="91"/>
      <c r="N217" s="91">
        <v>8</v>
      </c>
      <c r="O217" s="91"/>
      <c r="P217" s="90"/>
      <c r="Q217" s="90"/>
      <c r="R217" s="91">
        <v>15</v>
      </c>
      <c r="S217" s="90"/>
      <c r="T217" s="91">
        <v>100</v>
      </c>
      <c r="U217" s="91"/>
      <c r="V217" s="91">
        <v>100</v>
      </c>
      <c r="W217" s="90">
        <v>15</v>
      </c>
      <c r="X217" s="90"/>
      <c r="Y217" s="90"/>
      <c r="Z217" s="91"/>
      <c r="AA217" s="91"/>
      <c r="AB217" s="91"/>
      <c r="AC217" s="92"/>
      <c r="AD217" s="27"/>
      <c r="AE217" s="26" t="s">
        <v>1652</v>
      </c>
      <c r="AF217" s="26">
        <v>46011</v>
      </c>
      <c r="AG217" s="26" t="s">
        <v>1688</v>
      </c>
      <c r="AH217" s="15">
        <v>34.129999999999995</v>
      </c>
      <c r="AI217" s="14">
        <v>1.2640740740740739</v>
      </c>
      <c r="AJ217" s="25" t="s">
        <v>1529</v>
      </c>
    </row>
    <row r="218" spans="1:36" ht="15" thickBot="1">
      <c r="A218" s="136">
        <v>433</v>
      </c>
      <c r="B218" s="125" t="s">
        <v>736</v>
      </c>
      <c r="C218" s="126" t="s">
        <v>735</v>
      </c>
      <c r="D218" s="127" t="s">
        <v>734</v>
      </c>
      <c r="E218" s="128" t="s">
        <v>688</v>
      </c>
      <c r="F218" s="129">
        <f t="shared" si="3"/>
        <v>15</v>
      </c>
      <c r="G218" s="137"/>
      <c r="H218" s="133"/>
      <c r="I218" s="132"/>
      <c r="J218" s="133"/>
      <c r="K218" s="133"/>
      <c r="L218" s="132"/>
      <c r="M218" s="132"/>
      <c r="N218" s="132"/>
      <c r="O218" s="132"/>
      <c r="P218" s="132"/>
      <c r="Q218" s="132"/>
      <c r="R218" s="133">
        <v>15</v>
      </c>
      <c r="S218" s="132"/>
      <c r="T218" s="133"/>
      <c r="U218" s="132"/>
      <c r="V218" s="133"/>
      <c r="W218" s="133"/>
      <c r="X218" s="132"/>
      <c r="Y218" s="132"/>
      <c r="Z218" s="132"/>
      <c r="AA218" s="132"/>
      <c r="AB218" s="133"/>
      <c r="AC218" s="132"/>
      <c r="AD218" s="27"/>
      <c r="AE218" s="26" t="s">
        <v>1509</v>
      </c>
      <c r="AF218" s="26" t="s">
        <v>1932</v>
      </c>
      <c r="AG218" s="26" t="s">
        <v>785</v>
      </c>
      <c r="AH218" s="15">
        <v>36.61</v>
      </c>
      <c r="AI218" s="14">
        <v>2.4406666666666665</v>
      </c>
      <c r="AJ218" s="25" t="s">
        <v>1529</v>
      </c>
    </row>
    <row r="219" spans="1:36" ht="19.8" thickBot="1">
      <c r="A219" s="37">
        <v>434</v>
      </c>
      <c r="B219" s="21" t="s">
        <v>733</v>
      </c>
      <c r="C219" s="20" t="s">
        <v>732</v>
      </c>
      <c r="D219" s="19" t="s">
        <v>731</v>
      </c>
      <c r="E219" s="18" t="s">
        <v>728</v>
      </c>
      <c r="F219" s="57">
        <f t="shared" si="3"/>
        <v>822</v>
      </c>
      <c r="G219" s="89">
        <v>6</v>
      </c>
      <c r="H219" s="91">
        <v>20</v>
      </c>
      <c r="I219" s="90">
        <v>8</v>
      </c>
      <c r="J219" s="91">
        <v>90</v>
      </c>
      <c r="K219" s="91">
        <v>20</v>
      </c>
      <c r="L219" s="90">
        <v>10</v>
      </c>
      <c r="M219" s="90"/>
      <c r="N219" s="90"/>
      <c r="O219" s="90">
        <v>30</v>
      </c>
      <c r="P219" s="90">
        <v>12</v>
      </c>
      <c r="Q219" s="90"/>
      <c r="R219" s="91"/>
      <c r="S219" s="90"/>
      <c r="T219" s="91">
        <v>300</v>
      </c>
      <c r="U219" s="90"/>
      <c r="V219" s="91">
        <v>100</v>
      </c>
      <c r="W219" s="91"/>
      <c r="X219" s="90">
        <v>25</v>
      </c>
      <c r="Y219" s="90">
        <v>1</v>
      </c>
      <c r="Z219" s="90"/>
      <c r="AA219" s="90">
        <v>200</v>
      </c>
      <c r="AB219" s="91"/>
      <c r="AC219" s="90"/>
      <c r="AD219" s="27"/>
      <c r="AE219" s="26" t="s">
        <v>1652</v>
      </c>
      <c r="AF219" s="26">
        <v>4189</v>
      </c>
      <c r="AG219" s="26" t="s">
        <v>186</v>
      </c>
      <c r="AH219" s="15">
        <v>37.43</v>
      </c>
      <c r="AI219" s="14">
        <v>1.2476666666666667</v>
      </c>
      <c r="AJ219" s="25" t="s">
        <v>1529</v>
      </c>
    </row>
    <row r="220" spans="1:36" ht="15" thickBot="1">
      <c r="A220" s="37">
        <v>435</v>
      </c>
      <c r="B220" s="21" t="s">
        <v>730</v>
      </c>
      <c r="C220" s="20" t="s">
        <v>729</v>
      </c>
      <c r="D220" s="19" t="s">
        <v>725</v>
      </c>
      <c r="E220" s="18" t="s">
        <v>728</v>
      </c>
      <c r="F220" s="57">
        <f t="shared" si="3"/>
        <v>283</v>
      </c>
      <c r="G220" s="89"/>
      <c r="H220" s="91"/>
      <c r="I220" s="90"/>
      <c r="J220" s="91">
        <v>90</v>
      </c>
      <c r="K220" s="91">
        <v>2</v>
      </c>
      <c r="L220" s="91"/>
      <c r="M220" s="90"/>
      <c r="N220" s="90">
        <v>6</v>
      </c>
      <c r="O220" s="91"/>
      <c r="P220" s="90">
        <v>8</v>
      </c>
      <c r="Q220" s="91"/>
      <c r="R220" s="91">
        <v>6</v>
      </c>
      <c r="S220" s="92">
        <v>6</v>
      </c>
      <c r="T220" s="91"/>
      <c r="U220" s="90"/>
      <c r="V220" s="91"/>
      <c r="W220" s="91"/>
      <c r="X220" s="90"/>
      <c r="Y220" s="90">
        <v>4</v>
      </c>
      <c r="Z220" s="90"/>
      <c r="AA220" s="90">
        <v>150</v>
      </c>
      <c r="AB220" s="91">
        <v>11</v>
      </c>
      <c r="AC220" s="90"/>
      <c r="AD220" s="27"/>
      <c r="AE220" s="26" t="s">
        <v>1652</v>
      </c>
      <c r="AF220" s="26">
        <v>28022</v>
      </c>
      <c r="AG220" s="26" t="s">
        <v>186</v>
      </c>
      <c r="AH220" s="15">
        <v>39.78</v>
      </c>
      <c r="AI220" s="14">
        <v>1.3260000000000001</v>
      </c>
      <c r="AJ220" s="25" t="s">
        <v>1529</v>
      </c>
    </row>
    <row r="221" spans="1:36" ht="15" thickBot="1">
      <c r="A221" s="37">
        <v>436</v>
      </c>
      <c r="B221" s="21" t="s">
        <v>727</v>
      </c>
      <c r="C221" s="20" t="s">
        <v>726</v>
      </c>
      <c r="D221" s="19" t="s">
        <v>725</v>
      </c>
      <c r="E221" s="18" t="s">
        <v>186</v>
      </c>
      <c r="F221" s="57">
        <f t="shared" si="3"/>
        <v>576</v>
      </c>
      <c r="G221" s="89"/>
      <c r="H221" s="90">
        <v>20</v>
      </c>
      <c r="I221" s="91">
        <v>8</v>
      </c>
      <c r="J221" s="91"/>
      <c r="K221" s="91">
        <v>10</v>
      </c>
      <c r="L221" s="90">
        <v>10</v>
      </c>
      <c r="M221" s="90"/>
      <c r="N221" s="91"/>
      <c r="O221" s="91">
        <v>42</v>
      </c>
      <c r="P221" s="91">
        <v>10</v>
      </c>
      <c r="Q221" s="90"/>
      <c r="R221" s="91">
        <v>10</v>
      </c>
      <c r="S221" s="91"/>
      <c r="T221" s="90">
        <v>300</v>
      </c>
      <c r="U221" s="90"/>
      <c r="V221" s="90">
        <v>100</v>
      </c>
      <c r="W221" s="90">
        <v>15</v>
      </c>
      <c r="X221" s="90"/>
      <c r="Y221" s="90">
        <v>1</v>
      </c>
      <c r="Z221" s="90"/>
      <c r="AA221" s="90">
        <v>50</v>
      </c>
      <c r="AB221" s="91"/>
      <c r="AC221" s="90"/>
      <c r="AD221" s="27"/>
      <c r="AE221" s="26" t="s">
        <v>1652</v>
      </c>
      <c r="AF221" s="26">
        <v>29496</v>
      </c>
      <c r="AG221" s="26" t="s">
        <v>1688</v>
      </c>
      <c r="AH221" s="15">
        <v>34.04</v>
      </c>
      <c r="AI221" s="14">
        <v>1.2607407407407407</v>
      </c>
      <c r="AJ221" s="25" t="s">
        <v>1529</v>
      </c>
    </row>
    <row r="222" spans="1:36" ht="19.8" thickBot="1">
      <c r="A222" s="37">
        <v>437</v>
      </c>
      <c r="B222" s="21" t="s">
        <v>724</v>
      </c>
      <c r="C222" s="20" t="s">
        <v>723</v>
      </c>
      <c r="D222" s="19" t="s">
        <v>722</v>
      </c>
      <c r="E222" s="18" t="s">
        <v>186</v>
      </c>
      <c r="F222" s="57">
        <f t="shared" si="3"/>
        <v>188</v>
      </c>
      <c r="G222" s="89"/>
      <c r="H222" s="92"/>
      <c r="I222" s="91"/>
      <c r="J222" s="90">
        <v>50</v>
      </c>
      <c r="K222" s="90"/>
      <c r="L222" s="91">
        <v>18</v>
      </c>
      <c r="M222" s="90"/>
      <c r="N222" s="90"/>
      <c r="O222" s="91"/>
      <c r="P222" s="91">
        <v>6</v>
      </c>
      <c r="Q222" s="91"/>
      <c r="R222" s="91">
        <v>10</v>
      </c>
      <c r="S222" s="92"/>
      <c r="T222" s="91"/>
      <c r="U222" s="90"/>
      <c r="V222" s="91">
        <v>100</v>
      </c>
      <c r="W222" s="91"/>
      <c r="X222" s="90"/>
      <c r="Y222" s="90">
        <v>4</v>
      </c>
      <c r="Z222" s="90"/>
      <c r="AA222" s="90"/>
      <c r="AB222" s="91"/>
      <c r="AC222" s="90"/>
      <c r="AD222" s="27"/>
      <c r="AE222" s="26" t="s">
        <v>1652</v>
      </c>
      <c r="AF222" s="26">
        <v>47801</v>
      </c>
      <c r="AG222" s="26" t="s">
        <v>186</v>
      </c>
      <c r="AH222" s="15">
        <v>35.489999999999995</v>
      </c>
      <c r="AI222" s="14">
        <v>1.1829999999999998</v>
      </c>
      <c r="AJ222" s="25" t="s">
        <v>1529</v>
      </c>
    </row>
    <row r="223" spans="1:36" ht="19.8" thickBot="1">
      <c r="A223" s="37">
        <v>438</v>
      </c>
      <c r="B223" s="21" t="s">
        <v>721</v>
      </c>
      <c r="C223" s="20" t="s">
        <v>720</v>
      </c>
      <c r="D223" s="19" t="s">
        <v>719</v>
      </c>
      <c r="E223" s="18" t="s">
        <v>718</v>
      </c>
      <c r="F223" s="57">
        <f t="shared" si="3"/>
        <v>363</v>
      </c>
      <c r="G223" s="94">
        <v>6</v>
      </c>
      <c r="H223" s="92"/>
      <c r="I223" s="90"/>
      <c r="J223" s="91">
        <v>90</v>
      </c>
      <c r="K223" s="91"/>
      <c r="L223" s="91"/>
      <c r="M223" s="90"/>
      <c r="N223" s="90">
        <v>8</v>
      </c>
      <c r="O223" s="90"/>
      <c r="P223" s="90"/>
      <c r="Q223" s="92"/>
      <c r="R223" s="91">
        <v>9</v>
      </c>
      <c r="S223" s="90"/>
      <c r="T223" s="92"/>
      <c r="U223" s="90"/>
      <c r="V223" s="92"/>
      <c r="W223" s="90"/>
      <c r="X223" s="91"/>
      <c r="Y223" s="91"/>
      <c r="Z223" s="90"/>
      <c r="AA223" s="90">
        <v>250</v>
      </c>
      <c r="AB223" s="92"/>
      <c r="AC223" s="90"/>
      <c r="AD223" s="27"/>
      <c r="AE223" s="26" t="s">
        <v>1689</v>
      </c>
      <c r="AF223" s="26" t="s">
        <v>1690</v>
      </c>
      <c r="AG223" s="26" t="s">
        <v>1691</v>
      </c>
      <c r="AH223" s="15">
        <v>45.37</v>
      </c>
      <c r="AI223" s="14">
        <v>0.54011904761904761</v>
      </c>
      <c r="AJ223" s="25" t="s">
        <v>1470</v>
      </c>
    </row>
    <row r="224" spans="1:36" ht="22.2" thickBot="1">
      <c r="A224" s="37">
        <v>439</v>
      </c>
      <c r="B224" s="21" t="s">
        <v>717</v>
      </c>
      <c r="C224" s="20" t="s">
        <v>716</v>
      </c>
      <c r="D224" s="19" t="s">
        <v>1</v>
      </c>
      <c r="E224" s="18" t="s">
        <v>149</v>
      </c>
      <c r="F224" s="57">
        <f t="shared" si="3"/>
        <v>77</v>
      </c>
      <c r="G224" s="89"/>
      <c r="H224" s="90"/>
      <c r="I224" s="90"/>
      <c r="J224" s="92"/>
      <c r="K224" s="90"/>
      <c r="L224" s="90"/>
      <c r="M224" s="90"/>
      <c r="N224" s="90">
        <v>4</v>
      </c>
      <c r="O224" s="91">
        <v>10</v>
      </c>
      <c r="P224" s="90"/>
      <c r="Q224" s="91"/>
      <c r="R224" s="92">
        <v>6</v>
      </c>
      <c r="S224" s="90"/>
      <c r="T224" s="90">
        <v>15</v>
      </c>
      <c r="U224" s="90"/>
      <c r="V224" s="92">
        <v>40</v>
      </c>
      <c r="W224" s="91"/>
      <c r="X224" s="90"/>
      <c r="Y224" s="90"/>
      <c r="Z224" s="90">
        <v>2</v>
      </c>
      <c r="AA224" s="90"/>
      <c r="AB224" s="90"/>
      <c r="AC224" s="90"/>
      <c r="AD224" s="27"/>
      <c r="AE224" s="26" t="s">
        <v>1692</v>
      </c>
      <c r="AF224" s="26"/>
      <c r="AG224" s="26" t="s">
        <v>149</v>
      </c>
      <c r="AH224" s="15">
        <v>52.94</v>
      </c>
      <c r="AI224" s="14">
        <v>8.8233333333333324</v>
      </c>
      <c r="AJ224" s="25" t="s">
        <v>1474</v>
      </c>
    </row>
    <row r="225" spans="1:36" ht="22.2" thickBot="1">
      <c r="A225" s="37">
        <v>440</v>
      </c>
      <c r="B225" s="21" t="s">
        <v>715</v>
      </c>
      <c r="C225" s="20" t="s">
        <v>714</v>
      </c>
      <c r="D225" s="19" t="s">
        <v>1</v>
      </c>
      <c r="E225" s="18" t="s">
        <v>149</v>
      </c>
      <c r="F225" s="57">
        <f t="shared" si="3"/>
        <v>91</v>
      </c>
      <c r="G225" s="89"/>
      <c r="H225" s="90"/>
      <c r="I225" s="90"/>
      <c r="J225" s="92"/>
      <c r="K225" s="90"/>
      <c r="L225" s="91">
        <v>18</v>
      </c>
      <c r="M225" s="90"/>
      <c r="N225" s="92">
        <v>4</v>
      </c>
      <c r="O225" s="91"/>
      <c r="P225" s="90"/>
      <c r="Q225" s="90"/>
      <c r="R225" s="91">
        <v>9</v>
      </c>
      <c r="S225" s="90"/>
      <c r="T225" s="91">
        <v>50</v>
      </c>
      <c r="U225" s="90"/>
      <c r="V225" s="91"/>
      <c r="W225" s="90"/>
      <c r="X225" s="92"/>
      <c r="Y225" s="92"/>
      <c r="Z225" s="90"/>
      <c r="AA225" s="90"/>
      <c r="AB225" s="92">
        <v>10</v>
      </c>
      <c r="AC225" s="90"/>
      <c r="AD225" s="27"/>
      <c r="AE225" s="26" t="s">
        <v>1692</v>
      </c>
      <c r="AF225" s="26"/>
      <c r="AG225" s="26" t="s">
        <v>149</v>
      </c>
      <c r="AH225" s="15">
        <v>33.69</v>
      </c>
      <c r="AI225" s="14">
        <v>5.6149999999999993</v>
      </c>
      <c r="AJ225" s="25" t="s">
        <v>1474</v>
      </c>
    </row>
    <row r="226" spans="1:36" ht="15" thickBot="1">
      <c r="A226" s="37">
        <v>441</v>
      </c>
      <c r="B226" s="21" t="s">
        <v>713</v>
      </c>
      <c r="C226" s="20" t="s">
        <v>712</v>
      </c>
      <c r="D226" s="19" t="s">
        <v>1</v>
      </c>
      <c r="E226" s="18" t="s">
        <v>149</v>
      </c>
      <c r="F226" s="57">
        <f t="shared" si="3"/>
        <v>88</v>
      </c>
      <c r="G226" s="89"/>
      <c r="H226" s="90"/>
      <c r="I226" s="90"/>
      <c r="J226" s="92"/>
      <c r="K226" s="90">
        <v>5</v>
      </c>
      <c r="L226" s="91">
        <v>8</v>
      </c>
      <c r="M226" s="90"/>
      <c r="N226" s="92">
        <v>2</v>
      </c>
      <c r="O226" s="91"/>
      <c r="P226" s="90"/>
      <c r="Q226" s="90"/>
      <c r="R226" s="91">
        <v>6</v>
      </c>
      <c r="S226" s="90"/>
      <c r="T226" s="91">
        <v>25</v>
      </c>
      <c r="U226" s="90"/>
      <c r="V226" s="91">
        <v>40</v>
      </c>
      <c r="W226" s="90">
        <v>2</v>
      </c>
      <c r="X226" s="90"/>
      <c r="Y226" s="90"/>
      <c r="Z226" s="90"/>
      <c r="AA226" s="90"/>
      <c r="AB226" s="92"/>
      <c r="AC226" s="90"/>
      <c r="AD226" s="27"/>
      <c r="AE226" s="26" t="s">
        <v>1693</v>
      </c>
      <c r="AF226" s="26"/>
      <c r="AG226" s="26" t="s">
        <v>149</v>
      </c>
      <c r="AH226" s="15">
        <v>33.589999999999996</v>
      </c>
      <c r="AI226" s="14">
        <v>5.5983333333333327</v>
      </c>
      <c r="AJ226" s="25" t="s">
        <v>1474</v>
      </c>
    </row>
    <row r="227" spans="1:36" ht="19.8" thickBot="1">
      <c r="A227" s="37">
        <v>442</v>
      </c>
      <c r="B227" s="21" t="s">
        <v>711</v>
      </c>
      <c r="C227" s="20" t="s">
        <v>710</v>
      </c>
      <c r="D227" s="19" t="s">
        <v>709</v>
      </c>
      <c r="E227" s="18" t="s">
        <v>708</v>
      </c>
      <c r="F227" s="57">
        <f t="shared" si="3"/>
        <v>92</v>
      </c>
      <c r="G227" s="89"/>
      <c r="H227" s="90"/>
      <c r="I227" s="90"/>
      <c r="J227" s="92"/>
      <c r="K227" s="90">
        <v>4</v>
      </c>
      <c r="L227" s="92">
        <v>8</v>
      </c>
      <c r="M227" s="90"/>
      <c r="N227" s="91"/>
      <c r="O227" s="91"/>
      <c r="P227" s="90"/>
      <c r="Q227" s="90"/>
      <c r="R227" s="92">
        <v>4</v>
      </c>
      <c r="S227" s="90"/>
      <c r="T227" s="91"/>
      <c r="U227" s="90"/>
      <c r="V227" s="90">
        <v>50</v>
      </c>
      <c r="W227" s="90"/>
      <c r="X227" s="91"/>
      <c r="Y227" s="91"/>
      <c r="Z227" s="90">
        <v>6</v>
      </c>
      <c r="AA227" s="90">
        <v>20</v>
      </c>
      <c r="AB227" s="90"/>
      <c r="AC227" s="90"/>
      <c r="AD227" s="27"/>
      <c r="AE227" s="26" t="s">
        <v>1689</v>
      </c>
      <c r="AF227" s="26" t="s">
        <v>1694</v>
      </c>
      <c r="AG227" s="26" t="s">
        <v>1695</v>
      </c>
      <c r="AH227" s="15">
        <v>52.87</v>
      </c>
      <c r="AI227" s="14">
        <v>8.8116666666666656</v>
      </c>
      <c r="AJ227" s="25" t="s">
        <v>1474</v>
      </c>
    </row>
    <row r="228" spans="1:36" ht="19.8" thickBot="1">
      <c r="A228" s="37">
        <v>443</v>
      </c>
      <c r="B228" s="21" t="s">
        <v>704</v>
      </c>
      <c r="C228" s="20" t="s">
        <v>707</v>
      </c>
      <c r="D228" s="19" t="s">
        <v>706</v>
      </c>
      <c r="E228" s="18" t="s">
        <v>705</v>
      </c>
      <c r="F228" s="57">
        <f t="shared" si="3"/>
        <v>292</v>
      </c>
      <c r="G228" s="89">
        <v>4</v>
      </c>
      <c r="H228" s="90"/>
      <c r="I228" s="90"/>
      <c r="J228" s="90">
        <v>90</v>
      </c>
      <c r="K228" s="90"/>
      <c r="L228" s="91"/>
      <c r="M228" s="90">
        <v>25</v>
      </c>
      <c r="N228" s="90">
        <v>6</v>
      </c>
      <c r="O228" s="90">
        <v>21</v>
      </c>
      <c r="P228" s="90">
        <v>6</v>
      </c>
      <c r="Q228" s="90"/>
      <c r="R228" s="90"/>
      <c r="S228" s="90"/>
      <c r="T228" s="90">
        <v>100</v>
      </c>
      <c r="U228" s="90"/>
      <c r="V228" s="92">
        <v>30</v>
      </c>
      <c r="W228" s="90"/>
      <c r="X228" s="90"/>
      <c r="Y228" s="90"/>
      <c r="Z228" s="90">
        <v>10</v>
      </c>
      <c r="AA228" s="90"/>
      <c r="AB228" s="90"/>
      <c r="AC228" s="90"/>
      <c r="AD228" s="27"/>
      <c r="AE228" s="26" t="s">
        <v>1689</v>
      </c>
      <c r="AF228" s="26" t="s">
        <v>1696</v>
      </c>
      <c r="AG228" s="26" t="s">
        <v>705</v>
      </c>
      <c r="AH228" s="15">
        <v>38.89</v>
      </c>
      <c r="AI228" s="14">
        <v>0.46297619047619049</v>
      </c>
      <c r="AJ228" s="25" t="s">
        <v>1470</v>
      </c>
    </row>
    <row r="229" spans="1:36" ht="19.8" thickBot="1">
      <c r="A229" s="37">
        <v>444</v>
      </c>
      <c r="B229" s="21" t="s">
        <v>704</v>
      </c>
      <c r="C229" s="20" t="s">
        <v>703</v>
      </c>
      <c r="D229" s="19" t="s">
        <v>702</v>
      </c>
      <c r="E229" s="18" t="s">
        <v>701</v>
      </c>
      <c r="F229" s="57">
        <f t="shared" si="3"/>
        <v>32</v>
      </c>
      <c r="G229" s="93"/>
      <c r="H229" s="90"/>
      <c r="I229" s="90"/>
      <c r="J229" s="91"/>
      <c r="K229" s="90"/>
      <c r="L229" s="90"/>
      <c r="M229" s="90"/>
      <c r="N229" s="90"/>
      <c r="O229" s="91"/>
      <c r="P229" s="91"/>
      <c r="Q229" s="90"/>
      <c r="R229" s="90">
        <v>12</v>
      </c>
      <c r="S229" s="90"/>
      <c r="T229" s="91">
        <v>20</v>
      </c>
      <c r="U229" s="90"/>
      <c r="V229" s="91"/>
      <c r="W229" s="91"/>
      <c r="X229" s="90"/>
      <c r="Y229" s="90"/>
      <c r="Z229" s="91"/>
      <c r="AA229" s="91"/>
      <c r="AB229" s="90"/>
      <c r="AC229" s="90"/>
      <c r="AD229" s="27"/>
      <c r="AE229" s="26" t="s">
        <v>1689</v>
      </c>
      <c r="AF229" s="26" t="s">
        <v>1697</v>
      </c>
      <c r="AG229" s="26" t="s">
        <v>1698</v>
      </c>
      <c r="AH229" s="15">
        <v>43.01</v>
      </c>
      <c r="AI229" s="14">
        <v>0.17204</v>
      </c>
      <c r="AJ229" s="25" t="s">
        <v>1470</v>
      </c>
    </row>
    <row r="230" spans="1:36" ht="22.2" thickBot="1">
      <c r="A230" s="37">
        <v>445</v>
      </c>
      <c r="B230" s="21" t="s">
        <v>700</v>
      </c>
      <c r="C230" s="20" t="s">
        <v>699</v>
      </c>
      <c r="D230" s="19" t="s">
        <v>1</v>
      </c>
      <c r="E230" s="18" t="s">
        <v>698</v>
      </c>
      <c r="F230" s="57">
        <f t="shared" si="3"/>
        <v>85</v>
      </c>
      <c r="G230" s="89"/>
      <c r="H230" s="90"/>
      <c r="I230" s="90"/>
      <c r="J230" s="90"/>
      <c r="K230" s="90"/>
      <c r="L230" s="90"/>
      <c r="M230" s="90"/>
      <c r="N230" s="90">
        <v>4</v>
      </c>
      <c r="O230" s="90"/>
      <c r="P230" s="91"/>
      <c r="Q230" s="90"/>
      <c r="R230" s="91">
        <v>6</v>
      </c>
      <c r="S230" s="90"/>
      <c r="T230" s="90">
        <v>25</v>
      </c>
      <c r="U230" s="90"/>
      <c r="V230" s="90">
        <v>50</v>
      </c>
      <c r="W230" s="91"/>
      <c r="X230" s="90"/>
      <c r="Y230" s="90"/>
      <c r="Z230" s="91"/>
      <c r="AA230" s="91"/>
      <c r="AB230" s="90"/>
      <c r="AC230" s="90"/>
      <c r="AD230" s="27"/>
      <c r="AE230" s="26" t="s">
        <v>1692</v>
      </c>
      <c r="AF230" s="26"/>
      <c r="AG230" s="26" t="s">
        <v>149</v>
      </c>
      <c r="AH230" s="15">
        <v>34.89</v>
      </c>
      <c r="AI230" s="14">
        <v>5.8150000000000004</v>
      </c>
      <c r="AJ230" s="25" t="s">
        <v>1474</v>
      </c>
    </row>
    <row r="231" spans="1:36" ht="15" thickBot="1">
      <c r="A231" s="37">
        <v>446</v>
      </c>
      <c r="B231" s="21" t="s">
        <v>697</v>
      </c>
      <c r="C231" s="20" t="s">
        <v>696</v>
      </c>
      <c r="D231" s="19" t="s">
        <v>1</v>
      </c>
      <c r="E231" s="18" t="s">
        <v>393</v>
      </c>
      <c r="F231" s="57">
        <f t="shared" si="3"/>
        <v>219</v>
      </c>
      <c r="G231" s="89">
        <v>12</v>
      </c>
      <c r="H231" s="90">
        <v>10</v>
      </c>
      <c r="I231" s="90"/>
      <c r="J231" s="91">
        <v>30</v>
      </c>
      <c r="K231" s="91"/>
      <c r="L231" s="90">
        <v>8</v>
      </c>
      <c r="M231" s="90"/>
      <c r="N231" s="90">
        <v>8</v>
      </c>
      <c r="O231" s="90"/>
      <c r="P231" s="90"/>
      <c r="Q231" s="90"/>
      <c r="R231" s="91">
        <v>6</v>
      </c>
      <c r="S231" s="90"/>
      <c r="T231" s="92"/>
      <c r="U231" s="90"/>
      <c r="V231" s="92">
        <v>40</v>
      </c>
      <c r="W231" s="90">
        <v>5</v>
      </c>
      <c r="X231" s="90"/>
      <c r="Y231" s="90"/>
      <c r="Z231" s="90"/>
      <c r="AA231" s="90">
        <v>100</v>
      </c>
      <c r="AB231" s="92"/>
      <c r="AC231" s="90"/>
      <c r="AD231" s="27"/>
      <c r="AE231" s="26" t="s">
        <v>1652</v>
      </c>
      <c r="AF231" s="26">
        <v>18837</v>
      </c>
      <c r="AG231" s="26" t="s">
        <v>393</v>
      </c>
      <c r="AH231" s="15">
        <v>27.380000000000003</v>
      </c>
      <c r="AI231" s="14">
        <v>1.3690000000000002</v>
      </c>
      <c r="AJ231" s="25" t="s">
        <v>1529</v>
      </c>
    </row>
    <row r="232" spans="1:36" ht="19.8" thickBot="1">
      <c r="A232" s="37">
        <v>447</v>
      </c>
      <c r="B232" s="21" t="s">
        <v>695</v>
      </c>
      <c r="C232" s="20" t="s">
        <v>694</v>
      </c>
      <c r="D232" s="19" t="s">
        <v>1</v>
      </c>
      <c r="E232" s="18" t="s">
        <v>393</v>
      </c>
      <c r="F232" s="57">
        <f t="shared" si="3"/>
        <v>179</v>
      </c>
      <c r="G232" s="89"/>
      <c r="H232" s="90">
        <v>10</v>
      </c>
      <c r="I232" s="90"/>
      <c r="J232" s="91"/>
      <c r="K232" s="91"/>
      <c r="L232" s="90"/>
      <c r="M232" s="90"/>
      <c r="N232" s="90">
        <v>8</v>
      </c>
      <c r="O232" s="90"/>
      <c r="P232" s="90"/>
      <c r="Q232" s="90"/>
      <c r="R232" s="91">
        <v>6</v>
      </c>
      <c r="S232" s="90"/>
      <c r="T232" s="92"/>
      <c r="U232" s="90"/>
      <c r="V232" s="92"/>
      <c r="W232" s="90">
        <v>5</v>
      </c>
      <c r="X232" s="90"/>
      <c r="Y232" s="90"/>
      <c r="Z232" s="90"/>
      <c r="AA232" s="90">
        <v>150</v>
      </c>
      <c r="AB232" s="92"/>
      <c r="AC232" s="90"/>
      <c r="AD232" s="27"/>
      <c r="AE232" s="26" t="s">
        <v>1652</v>
      </c>
      <c r="AF232" s="26">
        <v>35077</v>
      </c>
      <c r="AG232" s="26" t="s">
        <v>1933</v>
      </c>
      <c r="AH232" s="15">
        <v>35.71</v>
      </c>
      <c r="AI232" s="14">
        <v>1.4879166666666668</v>
      </c>
      <c r="AJ232" s="25" t="s">
        <v>1529</v>
      </c>
    </row>
    <row r="233" spans="1:36" ht="15" thickBot="1">
      <c r="A233" s="37">
        <v>448</v>
      </c>
      <c r="B233" s="21" t="s">
        <v>693</v>
      </c>
      <c r="C233" s="20" t="s">
        <v>692</v>
      </c>
      <c r="D233" s="19" t="s">
        <v>1</v>
      </c>
      <c r="E233" s="18" t="s">
        <v>393</v>
      </c>
      <c r="F233" s="57">
        <f t="shared" si="3"/>
        <v>98</v>
      </c>
      <c r="G233" s="89">
        <v>4</v>
      </c>
      <c r="H233" s="90"/>
      <c r="I233" s="90"/>
      <c r="J233" s="91"/>
      <c r="K233" s="91"/>
      <c r="L233" s="90"/>
      <c r="M233" s="90"/>
      <c r="N233" s="90">
        <v>8</v>
      </c>
      <c r="O233" s="90"/>
      <c r="P233" s="90"/>
      <c r="Q233" s="90"/>
      <c r="R233" s="91">
        <v>6</v>
      </c>
      <c r="S233" s="90"/>
      <c r="T233" s="92"/>
      <c r="U233" s="90"/>
      <c r="V233" s="92">
        <v>30</v>
      </c>
      <c r="W233" s="90"/>
      <c r="X233" s="90"/>
      <c r="Y233" s="90"/>
      <c r="Z233" s="90"/>
      <c r="AA233" s="90">
        <v>50</v>
      </c>
      <c r="AB233" s="92"/>
      <c r="AC233" s="90"/>
      <c r="AD233" s="27" t="s">
        <v>1934</v>
      </c>
      <c r="AE233" s="26" t="s">
        <v>1652</v>
      </c>
      <c r="AF233" s="26">
        <v>18810</v>
      </c>
      <c r="AG233" s="26" t="s">
        <v>393</v>
      </c>
      <c r="AH233" s="15">
        <v>24.8</v>
      </c>
      <c r="AI233" s="14">
        <v>1.24</v>
      </c>
      <c r="AJ233" s="25" t="s">
        <v>1529</v>
      </c>
    </row>
    <row r="234" spans="1:36" ht="19.8" thickBot="1">
      <c r="A234" s="37">
        <v>449</v>
      </c>
      <c r="B234" s="21" t="s">
        <v>691</v>
      </c>
      <c r="C234" s="20" t="s">
        <v>690</v>
      </c>
      <c r="D234" s="19" t="s">
        <v>689</v>
      </c>
      <c r="E234" s="18" t="s">
        <v>688</v>
      </c>
      <c r="F234" s="57">
        <f t="shared" si="3"/>
        <v>15</v>
      </c>
      <c r="G234" s="89"/>
      <c r="H234" s="90"/>
      <c r="I234" s="90"/>
      <c r="J234" s="91"/>
      <c r="K234" s="91"/>
      <c r="L234" s="90"/>
      <c r="M234" s="90"/>
      <c r="N234" s="90">
        <v>6</v>
      </c>
      <c r="O234" s="90"/>
      <c r="P234" s="90"/>
      <c r="Q234" s="90"/>
      <c r="R234" s="91">
        <v>6</v>
      </c>
      <c r="S234" s="90"/>
      <c r="T234" s="92"/>
      <c r="U234" s="90"/>
      <c r="V234" s="92"/>
      <c r="W234" s="90">
        <v>3</v>
      </c>
      <c r="X234" s="90"/>
      <c r="Y234" s="90"/>
      <c r="Z234" s="90"/>
      <c r="AA234" s="90"/>
      <c r="AB234" s="92"/>
      <c r="AC234" s="90"/>
      <c r="AD234" s="27"/>
      <c r="AE234" s="26" t="s">
        <v>1652</v>
      </c>
      <c r="AF234" s="26">
        <v>29298</v>
      </c>
      <c r="AG234" s="26" t="s">
        <v>785</v>
      </c>
      <c r="AH234" s="15">
        <v>31</v>
      </c>
      <c r="AI234" s="14">
        <v>2.0666666666666669</v>
      </c>
      <c r="AJ234" s="25" t="s">
        <v>1529</v>
      </c>
    </row>
    <row r="235" spans="1:36" ht="15" thickBot="1">
      <c r="A235" s="37">
        <v>450</v>
      </c>
      <c r="B235" s="43" t="s">
        <v>687</v>
      </c>
      <c r="C235" s="42" t="s">
        <v>686</v>
      </c>
      <c r="D235" s="41" t="s">
        <v>1</v>
      </c>
      <c r="E235" s="40" t="s">
        <v>393</v>
      </c>
      <c r="F235" s="57">
        <f t="shared" si="3"/>
        <v>103</v>
      </c>
      <c r="G235" s="94"/>
      <c r="H235" s="90"/>
      <c r="I235" s="90"/>
      <c r="J235" s="92">
        <v>30</v>
      </c>
      <c r="K235" s="92"/>
      <c r="L235" s="90"/>
      <c r="M235" s="95"/>
      <c r="N235" s="90">
        <v>8</v>
      </c>
      <c r="O235" s="90"/>
      <c r="P235" s="90">
        <v>10</v>
      </c>
      <c r="Q235" s="90"/>
      <c r="R235" s="91">
        <v>4</v>
      </c>
      <c r="S235" s="90"/>
      <c r="T235" s="91"/>
      <c r="U235" s="90"/>
      <c r="V235" s="90"/>
      <c r="W235" s="91"/>
      <c r="X235" s="90"/>
      <c r="Y235" s="90">
        <v>1</v>
      </c>
      <c r="Z235" s="90"/>
      <c r="AA235" s="90">
        <v>50</v>
      </c>
      <c r="AB235" s="92"/>
      <c r="AC235" s="90"/>
      <c r="AD235" s="27"/>
      <c r="AE235" s="26" t="s">
        <v>1652</v>
      </c>
      <c r="AF235" s="26">
        <v>188070</v>
      </c>
      <c r="AG235" s="26" t="s">
        <v>1676</v>
      </c>
      <c r="AH235" s="15">
        <v>35.57</v>
      </c>
      <c r="AI235" s="14">
        <v>1.4820833333333334</v>
      </c>
      <c r="AJ235" s="25" t="s">
        <v>1529</v>
      </c>
    </row>
    <row r="236" spans="1:36" ht="15" thickBot="1">
      <c r="A236" s="108">
        <v>500</v>
      </c>
      <c r="B236" s="109" t="s">
        <v>685</v>
      </c>
      <c r="C236" s="113" t="s">
        <v>684</v>
      </c>
      <c r="D236" s="110"/>
      <c r="E236" s="110"/>
      <c r="F236" s="135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2"/>
      <c r="AD236" s="12"/>
      <c r="AE236" s="12"/>
      <c r="AF236" s="12"/>
      <c r="AG236" s="12"/>
      <c r="AH236" s="12"/>
      <c r="AI236" s="12"/>
      <c r="AJ236" s="12"/>
    </row>
    <row r="237" spans="1:36" ht="15" thickBot="1">
      <c r="A237" s="37">
        <v>501</v>
      </c>
      <c r="B237" s="36" t="s">
        <v>681</v>
      </c>
      <c r="C237" s="56" t="s">
        <v>683</v>
      </c>
      <c r="D237" s="29" t="s">
        <v>682</v>
      </c>
      <c r="E237" s="34" t="s">
        <v>679</v>
      </c>
      <c r="F237" s="57">
        <f t="shared" si="3"/>
        <v>253</v>
      </c>
      <c r="G237" s="86"/>
      <c r="H237" s="87"/>
      <c r="I237" s="87"/>
      <c r="J237" s="88">
        <v>50</v>
      </c>
      <c r="K237" s="88">
        <v>2</v>
      </c>
      <c r="L237" s="87"/>
      <c r="M237" s="87">
        <v>10</v>
      </c>
      <c r="N237" s="88">
        <v>10</v>
      </c>
      <c r="O237" s="88"/>
      <c r="P237" s="87"/>
      <c r="Q237" s="87"/>
      <c r="R237" s="88">
        <v>4</v>
      </c>
      <c r="S237" s="87"/>
      <c r="T237" s="87">
        <v>35</v>
      </c>
      <c r="U237" s="88"/>
      <c r="V237" s="87">
        <v>75</v>
      </c>
      <c r="W237" s="88">
        <v>20</v>
      </c>
      <c r="X237" s="87"/>
      <c r="Y237" s="87">
        <v>9</v>
      </c>
      <c r="Z237" s="88">
        <v>8</v>
      </c>
      <c r="AA237" s="88"/>
      <c r="AB237" s="87"/>
      <c r="AC237" s="100">
        <v>30</v>
      </c>
      <c r="AD237" s="33" t="s">
        <v>1504</v>
      </c>
      <c r="AE237" s="32" t="s">
        <v>1486</v>
      </c>
      <c r="AF237" s="32">
        <v>38413</v>
      </c>
      <c r="AG237" s="32" t="s">
        <v>1699</v>
      </c>
      <c r="AH237" s="63">
        <v>41.19</v>
      </c>
      <c r="AI237" s="47">
        <v>0.57208333333333328</v>
      </c>
      <c r="AJ237" s="46" t="s">
        <v>1470</v>
      </c>
    </row>
    <row r="238" spans="1:36" ht="15" thickBot="1">
      <c r="A238" s="37">
        <v>502</v>
      </c>
      <c r="B238" s="21" t="s">
        <v>681</v>
      </c>
      <c r="C238" s="44" t="s">
        <v>680</v>
      </c>
      <c r="D238" s="19" t="s">
        <v>450</v>
      </c>
      <c r="E238" s="18" t="s">
        <v>679</v>
      </c>
      <c r="F238" s="57">
        <f t="shared" si="3"/>
        <v>242</v>
      </c>
      <c r="G238" s="89"/>
      <c r="H238" s="90"/>
      <c r="I238" s="90"/>
      <c r="J238" s="91">
        <v>50</v>
      </c>
      <c r="K238" s="91"/>
      <c r="L238" s="90"/>
      <c r="M238" s="90">
        <v>10</v>
      </c>
      <c r="N238" s="90">
        <v>10</v>
      </c>
      <c r="O238" s="90"/>
      <c r="P238" s="90"/>
      <c r="Q238" s="90"/>
      <c r="R238" s="91">
        <v>4</v>
      </c>
      <c r="S238" s="90"/>
      <c r="T238" s="90">
        <v>35</v>
      </c>
      <c r="U238" s="91"/>
      <c r="V238" s="90">
        <v>75</v>
      </c>
      <c r="W238" s="91">
        <v>20</v>
      </c>
      <c r="X238" s="90"/>
      <c r="Y238" s="90"/>
      <c r="Z238" s="91">
        <v>8</v>
      </c>
      <c r="AA238" s="91"/>
      <c r="AB238" s="90"/>
      <c r="AC238" s="92">
        <v>30</v>
      </c>
      <c r="AD238" s="27" t="s">
        <v>1504</v>
      </c>
      <c r="AE238" s="26" t="s">
        <v>1486</v>
      </c>
      <c r="AF238" s="26">
        <v>38399</v>
      </c>
      <c r="AG238" s="26" t="s">
        <v>1699</v>
      </c>
      <c r="AH238" s="63">
        <v>41.19</v>
      </c>
      <c r="AI238" s="14">
        <v>0.57208333333333328</v>
      </c>
      <c r="AJ238" s="25" t="s">
        <v>1470</v>
      </c>
    </row>
    <row r="239" spans="1:36" ht="19.8" thickBot="1">
      <c r="A239" s="37">
        <v>503</v>
      </c>
      <c r="B239" s="21" t="s">
        <v>678</v>
      </c>
      <c r="C239" s="44" t="s">
        <v>673</v>
      </c>
      <c r="D239" s="19" t="s">
        <v>677</v>
      </c>
      <c r="E239" s="18" t="s">
        <v>671</v>
      </c>
      <c r="F239" s="57">
        <f t="shared" si="3"/>
        <v>273</v>
      </c>
      <c r="G239" s="89"/>
      <c r="H239" s="90"/>
      <c r="I239" s="90"/>
      <c r="J239" s="92">
        <v>10</v>
      </c>
      <c r="K239" s="90"/>
      <c r="L239" s="90"/>
      <c r="M239" s="90"/>
      <c r="N239" s="90"/>
      <c r="O239" s="90"/>
      <c r="P239" s="91"/>
      <c r="Q239" s="91"/>
      <c r="R239" s="91">
        <v>4</v>
      </c>
      <c r="S239" s="90"/>
      <c r="T239" s="91">
        <v>30</v>
      </c>
      <c r="U239" s="90"/>
      <c r="V239" s="91">
        <v>10</v>
      </c>
      <c r="W239" s="91">
        <v>15</v>
      </c>
      <c r="X239" s="90"/>
      <c r="Y239" s="90">
        <v>4</v>
      </c>
      <c r="Z239" s="90"/>
      <c r="AA239" s="90">
        <v>200</v>
      </c>
      <c r="AB239" s="90"/>
      <c r="AC239" s="90"/>
      <c r="AD239" s="27" t="s">
        <v>1504</v>
      </c>
      <c r="AE239" s="26" t="s">
        <v>1700</v>
      </c>
      <c r="AF239" s="26">
        <v>94601</v>
      </c>
      <c r="AG239" s="26" t="s">
        <v>1701</v>
      </c>
      <c r="AH239" s="63">
        <v>26.69</v>
      </c>
      <c r="AI239" s="14">
        <v>0.31773809523809526</v>
      </c>
      <c r="AJ239" s="25" t="s">
        <v>1470</v>
      </c>
    </row>
    <row r="240" spans="1:36" ht="15" thickBot="1">
      <c r="A240" s="37">
        <v>504</v>
      </c>
      <c r="B240" s="21" t="s">
        <v>676</v>
      </c>
      <c r="C240" s="44" t="s">
        <v>673</v>
      </c>
      <c r="D240" s="19" t="s">
        <v>675</v>
      </c>
      <c r="E240" s="18" t="s">
        <v>671</v>
      </c>
      <c r="F240" s="57">
        <f t="shared" si="3"/>
        <v>139</v>
      </c>
      <c r="G240" s="89"/>
      <c r="H240" s="90"/>
      <c r="I240" s="92"/>
      <c r="J240" s="90">
        <v>10</v>
      </c>
      <c r="K240" s="90"/>
      <c r="L240" s="90"/>
      <c r="M240" s="90"/>
      <c r="N240" s="90"/>
      <c r="O240" s="90"/>
      <c r="P240" s="90"/>
      <c r="Q240" s="90"/>
      <c r="R240" s="91"/>
      <c r="S240" s="90"/>
      <c r="T240" s="91">
        <v>15</v>
      </c>
      <c r="U240" s="90"/>
      <c r="V240" s="91">
        <v>10</v>
      </c>
      <c r="W240" s="90"/>
      <c r="X240" s="90"/>
      <c r="Y240" s="90">
        <v>4</v>
      </c>
      <c r="Z240" s="90"/>
      <c r="AA240" s="90">
        <v>100</v>
      </c>
      <c r="AB240" s="90"/>
      <c r="AC240" s="90"/>
      <c r="AD240" s="27" t="s">
        <v>1504</v>
      </c>
      <c r="AE240" s="26" t="s">
        <v>1700</v>
      </c>
      <c r="AF240" s="26">
        <v>94616</v>
      </c>
      <c r="AG240" s="26" t="s">
        <v>1701</v>
      </c>
      <c r="AH240" s="63">
        <v>26.69</v>
      </c>
      <c r="AI240" s="14">
        <v>0.31773809523809526</v>
      </c>
      <c r="AJ240" s="25" t="s">
        <v>1470</v>
      </c>
    </row>
    <row r="241" spans="1:36" ht="15" thickBot="1">
      <c r="A241" s="37">
        <v>505</v>
      </c>
      <c r="B241" s="21" t="s">
        <v>674</v>
      </c>
      <c r="C241" s="44" t="s">
        <v>673</v>
      </c>
      <c r="D241" s="19" t="s">
        <v>672</v>
      </c>
      <c r="E241" s="18" t="s">
        <v>671</v>
      </c>
      <c r="F241" s="57">
        <f t="shared" si="3"/>
        <v>193</v>
      </c>
      <c r="G241" s="89"/>
      <c r="H241" s="90"/>
      <c r="I241" s="91"/>
      <c r="J241" s="91">
        <v>10</v>
      </c>
      <c r="K241" s="91"/>
      <c r="L241" s="90"/>
      <c r="M241" s="90">
        <v>20</v>
      </c>
      <c r="N241" s="90"/>
      <c r="O241" s="91"/>
      <c r="P241" s="90"/>
      <c r="Q241" s="90"/>
      <c r="R241" s="90"/>
      <c r="S241" s="90"/>
      <c r="T241" s="91">
        <v>30</v>
      </c>
      <c r="U241" s="90"/>
      <c r="V241" s="91">
        <v>10</v>
      </c>
      <c r="W241" s="91">
        <v>15</v>
      </c>
      <c r="X241" s="90"/>
      <c r="Y241" s="90">
        <v>8</v>
      </c>
      <c r="Z241" s="90"/>
      <c r="AA241" s="90">
        <v>100</v>
      </c>
      <c r="AB241" s="90"/>
      <c r="AC241" s="90"/>
      <c r="AD241" s="27" t="s">
        <v>1504</v>
      </c>
      <c r="AE241" s="26" t="s">
        <v>1700</v>
      </c>
      <c r="AF241" s="26">
        <v>94695</v>
      </c>
      <c r="AG241" s="26" t="s">
        <v>1701</v>
      </c>
      <c r="AH241" s="63">
        <v>26.69</v>
      </c>
      <c r="AI241" s="14">
        <v>0.31773809523809526</v>
      </c>
      <c r="AJ241" s="25" t="s">
        <v>1470</v>
      </c>
    </row>
    <row r="242" spans="1:36" ht="15" thickBot="1">
      <c r="A242" s="37">
        <v>506</v>
      </c>
      <c r="B242" s="21" t="s">
        <v>670</v>
      </c>
      <c r="C242" s="44" t="s">
        <v>669</v>
      </c>
      <c r="D242" s="19" t="s">
        <v>668</v>
      </c>
      <c r="E242" s="18" t="s">
        <v>667</v>
      </c>
      <c r="F242" s="57">
        <f t="shared" si="3"/>
        <v>613</v>
      </c>
      <c r="G242" s="93"/>
      <c r="H242" s="92">
        <v>125</v>
      </c>
      <c r="I242" s="91">
        <v>8</v>
      </c>
      <c r="J242" s="91">
        <v>30</v>
      </c>
      <c r="K242" s="91">
        <v>60</v>
      </c>
      <c r="L242" s="90"/>
      <c r="M242" s="91">
        <v>38</v>
      </c>
      <c r="N242" s="92"/>
      <c r="O242" s="91">
        <v>50</v>
      </c>
      <c r="P242" s="91"/>
      <c r="Q242" s="92"/>
      <c r="R242" s="92">
        <v>12</v>
      </c>
      <c r="S242" s="90"/>
      <c r="T242" s="91"/>
      <c r="U242" s="90"/>
      <c r="V242" s="90">
        <v>100</v>
      </c>
      <c r="W242" s="91">
        <v>24</v>
      </c>
      <c r="X242" s="91">
        <v>18</v>
      </c>
      <c r="Y242" s="91">
        <v>10</v>
      </c>
      <c r="Z242" s="91">
        <v>12</v>
      </c>
      <c r="AA242" s="91"/>
      <c r="AB242" s="91">
        <v>6</v>
      </c>
      <c r="AC242" s="91">
        <v>120</v>
      </c>
      <c r="AD242" s="27" t="s">
        <v>1504</v>
      </c>
      <c r="AE242" s="26" t="s">
        <v>1702</v>
      </c>
      <c r="AF242" s="26" t="s">
        <v>1633</v>
      </c>
      <c r="AG242" s="26" t="s">
        <v>1703</v>
      </c>
      <c r="AH242" s="63">
        <v>23.330000000000002</v>
      </c>
      <c r="AI242" s="14">
        <v>0.48604166666666671</v>
      </c>
      <c r="AJ242" s="25" t="s">
        <v>1470</v>
      </c>
    </row>
    <row r="243" spans="1:36" ht="15" thickBot="1">
      <c r="A243" s="37">
        <v>507</v>
      </c>
      <c r="B243" s="21" t="s">
        <v>666</v>
      </c>
      <c r="C243" s="44" t="s">
        <v>665</v>
      </c>
      <c r="D243" s="19" t="s">
        <v>664</v>
      </c>
      <c r="E243" s="18" t="s">
        <v>663</v>
      </c>
      <c r="F243" s="57">
        <f t="shared" si="3"/>
        <v>66</v>
      </c>
      <c r="G243" s="89"/>
      <c r="H243" s="90"/>
      <c r="I243" s="91"/>
      <c r="J243" s="90"/>
      <c r="K243" s="90"/>
      <c r="L243" s="90"/>
      <c r="M243" s="91"/>
      <c r="N243" s="90"/>
      <c r="O243" s="90"/>
      <c r="P243" s="91"/>
      <c r="Q243" s="90"/>
      <c r="R243" s="90">
        <v>6</v>
      </c>
      <c r="S243" s="90"/>
      <c r="T243" s="91"/>
      <c r="U243" s="90"/>
      <c r="V243" s="91"/>
      <c r="W243" s="91"/>
      <c r="X243" s="90"/>
      <c r="Y243" s="90"/>
      <c r="Z243" s="90">
        <v>12</v>
      </c>
      <c r="AA243" s="90"/>
      <c r="AB243" s="91">
        <v>6</v>
      </c>
      <c r="AC243" s="90">
        <v>42</v>
      </c>
      <c r="AD243" s="27" t="s">
        <v>1704</v>
      </c>
      <c r="AE243" s="26" t="s">
        <v>1702</v>
      </c>
      <c r="AF243" s="26" t="s">
        <v>1633</v>
      </c>
      <c r="AG243" s="26" t="s">
        <v>663</v>
      </c>
      <c r="AH243" s="63">
        <v>25.75</v>
      </c>
      <c r="AI243" s="14">
        <v>0.26822916666666669</v>
      </c>
      <c r="AJ243" s="25" t="s">
        <v>1470</v>
      </c>
    </row>
    <row r="244" spans="1:36" ht="22.2" thickBot="1">
      <c r="A244" s="37">
        <v>508</v>
      </c>
      <c r="B244" s="21" t="s">
        <v>662</v>
      </c>
      <c r="C244" s="44" t="s">
        <v>661</v>
      </c>
      <c r="D244" s="19" t="s">
        <v>660</v>
      </c>
      <c r="E244" s="18" t="s">
        <v>659</v>
      </c>
      <c r="F244" s="57">
        <f t="shared" si="3"/>
        <v>361</v>
      </c>
      <c r="G244" s="94">
        <v>6</v>
      </c>
      <c r="H244" s="91"/>
      <c r="I244" s="90"/>
      <c r="J244" s="91">
        <v>90</v>
      </c>
      <c r="K244" s="90"/>
      <c r="L244" s="90">
        <v>18</v>
      </c>
      <c r="M244" s="90"/>
      <c r="N244" s="90"/>
      <c r="O244" s="92">
        <v>75</v>
      </c>
      <c r="P244" s="90"/>
      <c r="Q244" s="91"/>
      <c r="R244" s="91">
        <v>6</v>
      </c>
      <c r="S244" s="92"/>
      <c r="T244" s="90">
        <v>50</v>
      </c>
      <c r="U244" s="92"/>
      <c r="V244" s="90"/>
      <c r="W244" s="90">
        <v>6</v>
      </c>
      <c r="X244" s="92"/>
      <c r="Y244" s="92"/>
      <c r="Z244" s="90"/>
      <c r="AA244" s="90">
        <v>90</v>
      </c>
      <c r="AB244" s="92">
        <v>20</v>
      </c>
      <c r="AC244" s="90"/>
      <c r="AD244" s="27" t="s">
        <v>1504</v>
      </c>
      <c r="AE244" s="26" t="s">
        <v>1705</v>
      </c>
      <c r="AF244" s="26">
        <v>215812</v>
      </c>
      <c r="AG244" s="26" t="s">
        <v>1706</v>
      </c>
      <c r="AH244" s="63">
        <v>41.239999999999995</v>
      </c>
      <c r="AI244" s="14">
        <v>0.28638888888888886</v>
      </c>
      <c r="AJ244" s="25" t="s">
        <v>1470</v>
      </c>
    </row>
    <row r="245" spans="1:36" ht="15" thickBot="1">
      <c r="A245" s="37">
        <v>509</v>
      </c>
      <c r="B245" s="21" t="s">
        <v>658</v>
      </c>
      <c r="C245" s="44" t="s">
        <v>657</v>
      </c>
      <c r="D245" s="19" t="s">
        <v>656</v>
      </c>
      <c r="E245" s="18" t="s">
        <v>655</v>
      </c>
      <c r="F245" s="57">
        <f t="shared" si="3"/>
        <v>139</v>
      </c>
      <c r="G245" s="89"/>
      <c r="H245" s="91">
        <v>40</v>
      </c>
      <c r="I245" s="92">
        <v>3</v>
      </c>
      <c r="J245" s="90"/>
      <c r="K245" s="90"/>
      <c r="L245" s="90"/>
      <c r="M245" s="90"/>
      <c r="N245" s="91"/>
      <c r="O245" s="90"/>
      <c r="P245" s="91"/>
      <c r="Q245" s="90"/>
      <c r="R245" s="90">
        <v>6</v>
      </c>
      <c r="S245" s="90">
        <v>3</v>
      </c>
      <c r="T245" s="90"/>
      <c r="U245" s="90">
        <v>10</v>
      </c>
      <c r="V245" s="91">
        <v>50</v>
      </c>
      <c r="W245" s="91"/>
      <c r="X245" s="90">
        <v>4</v>
      </c>
      <c r="Y245" s="90"/>
      <c r="Z245" s="92">
        <v>8</v>
      </c>
      <c r="AA245" s="92">
        <v>15</v>
      </c>
      <c r="AB245" s="90"/>
      <c r="AC245" s="90"/>
      <c r="AD245" s="27" t="s">
        <v>1504</v>
      </c>
      <c r="AE245" s="26" t="s">
        <v>1486</v>
      </c>
      <c r="AF245" s="26">
        <v>10752</v>
      </c>
      <c r="AG245" s="26" t="s">
        <v>1708</v>
      </c>
      <c r="AH245" s="63">
        <v>48.129999999999995</v>
      </c>
      <c r="AI245" s="14">
        <v>0.22282407407407406</v>
      </c>
      <c r="AJ245" s="25" t="s">
        <v>1470</v>
      </c>
    </row>
    <row r="246" spans="1:36" ht="15" thickBot="1">
      <c r="A246" s="37">
        <v>510</v>
      </c>
      <c r="B246" s="21" t="s">
        <v>654</v>
      </c>
      <c r="C246" s="44" t="s">
        <v>653</v>
      </c>
      <c r="D246" s="19" t="s">
        <v>652</v>
      </c>
      <c r="E246" s="18" t="s">
        <v>651</v>
      </c>
      <c r="F246" s="57">
        <f t="shared" si="3"/>
        <v>546</v>
      </c>
      <c r="G246" s="89"/>
      <c r="H246" s="91">
        <v>10</v>
      </c>
      <c r="I246" s="90">
        <v>10</v>
      </c>
      <c r="J246" s="90"/>
      <c r="K246" s="91"/>
      <c r="L246" s="91"/>
      <c r="M246" s="92">
        <v>40</v>
      </c>
      <c r="N246" s="90"/>
      <c r="O246" s="91">
        <v>150</v>
      </c>
      <c r="P246" s="92">
        <v>4</v>
      </c>
      <c r="Q246" s="90"/>
      <c r="R246" s="90"/>
      <c r="S246" s="91"/>
      <c r="T246" s="90"/>
      <c r="U246" s="91">
        <v>20</v>
      </c>
      <c r="V246" s="90">
        <v>200</v>
      </c>
      <c r="W246" s="90">
        <v>20</v>
      </c>
      <c r="X246" s="90">
        <v>12</v>
      </c>
      <c r="Y246" s="90"/>
      <c r="Z246" s="91">
        <v>30</v>
      </c>
      <c r="AA246" s="91">
        <v>50</v>
      </c>
      <c r="AB246" s="90"/>
      <c r="AC246" s="90"/>
      <c r="AD246" s="27" t="s">
        <v>1709</v>
      </c>
      <c r="AE246" s="26" t="s">
        <v>1710</v>
      </c>
      <c r="AF246" s="26">
        <v>32660</v>
      </c>
      <c r="AG246" s="26" t="s">
        <v>1711</v>
      </c>
      <c r="AH246" s="63">
        <v>56.39</v>
      </c>
      <c r="AI246" s="14">
        <v>0.9398333333333333</v>
      </c>
      <c r="AJ246" s="25" t="s">
        <v>1470</v>
      </c>
    </row>
    <row r="247" spans="1:36" ht="15" thickBot="1">
      <c r="A247" s="37">
        <v>511</v>
      </c>
      <c r="B247" s="21" t="s">
        <v>650</v>
      </c>
      <c r="C247" s="44" t="s">
        <v>649</v>
      </c>
      <c r="D247" s="19" t="s">
        <v>642</v>
      </c>
      <c r="E247" s="18"/>
      <c r="F247" s="57">
        <f t="shared" si="3"/>
        <v>191</v>
      </c>
      <c r="G247" s="89"/>
      <c r="H247" s="92">
        <v>25</v>
      </c>
      <c r="I247" s="91"/>
      <c r="J247" s="90">
        <v>20</v>
      </c>
      <c r="K247" s="90"/>
      <c r="L247" s="91"/>
      <c r="M247" s="90"/>
      <c r="N247" s="90"/>
      <c r="O247" s="91">
        <v>20</v>
      </c>
      <c r="P247" s="91"/>
      <c r="Q247" s="90"/>
      <c r="R247" s="90">
        <v>15</v>
      </c>
      <c r="S247" s="90"/>
      <c r="T247" s="92">
        <v>50</v>
      </c>
      <c r="U247" s="90"/>
      <c r="V247" s="92"/>
      <c r="W247" s="92">
        <v>5</v>
      </c>
      <c r="X247" s="90"/>
      <c r="Y247" s="90">
        <v>6</v>
      </c>
      <c r="Z247" s="90"/>
      <c r="AA247" s="90">
        <v>50</v>
      </c>
      <c r="AB247" s="90"/>
      <c r="AC247" s="90"/>
      <c r="AD247" s="27" t="s">
        <v>1504</v>
      </c>
      <c r="AE247" s="26" t="s">
        <v>1712</v>
      </c>
      <c r="AF247" s="26">
        <v>9056</v>
      </c>
      <c r="AG247" s="26" t="s">
        <v>1707</v>
      </c>
      <c r="AH247" s="63">
        <v>39.489999999999995</v>
      </c>
      <c r="AI247" s="14">
        <v>0.27423611111111107</v>
      </c>
      <c r="AJ247" s="25" t="s">
        <v>1470</v>
      </c>
    </row>
    <row r="248" spans="1:36" ht="19.8" thickBot="1">
      <c r="A248" s="37">
        <v>512</v>
      </c>
      <c r="B248" s="21" t="s">
        <v>648</v>
      </c>
      <c r="C248" s="44" t="s">
        <v>647</v>
      </c>
      <c r="D248" s="19" t="s">
        <v>646</v>
      </c>
      <c r="E248" s="18" t="s">
        <v>645</v>
      </c>
      <c r="F248" s="57">
        <f t="shared" si="3"/>
        <v>61</v>
      </c>
      <c r="G248" s="89"/>
      <c r="H248" s="92"/>
      <c r="I248" s="91"/>
      <c r="J248" s="90"/>
      <c r="K248" s="90"/>
      <c r="L248" s="91"/>
      <c r="M248" s="90"/>
      <c r="N248" s="90">
        <v>10</v>
      </c>
      <c r="O248" s="91"/>
      <c r="P248" s="91"/>
      <c r="Q248" s="90"/>
      <c r="R248" s="90">
        <v>6</v>
      </c>
      <c r="S248" s="90">
        <v>9</v>
      </c>
      <c r="T248" s="92">
        <v>10</v>
      </c>
      <c r="U248" s="90">
        <v>10</v>
      </c>
      <c r="V248" s="92"/>
      <c r="W248" s="92"/>
      <c r="X248" s="90"/>
      <c r="Y248" s="90">
        <v>4</v>
      </c>
      <c r="Z248" s="90">
        <v>12</v>
      </c>
      <c r="AA248" s="90"/>
      <c r="AB248" s="90"/>
      <c r="AC248" s="90"/>
      <c r="AD248" s="27" t="s">
        <v>1704</v>
      </c>
      <c r="AE248" s="26" t="s">
        <v>1597</v>
      </c>
      <c r="AF248" s="26">
        <v>828</v>
      </c>
      <c r="AG248" s="26" t="s">
        <v>1988</v>
      </c>
      <c r="AH248" s="63">
        <v>38.07</v>
      </c>
      <c r="AI248" s="14">
        <v>0.19828124999999999</v>
      </c>
      <c r="AJ248" s="25" t="s">
        <v>1470</v>
      </c>
    </row>
    <row r="249" spans="1:36" ht="15" thickBot="1">
      <c r="A249" s="37">
        <v>513</v>
      </c>
      <c r="B249" s="21" t="s">
        <v>644</v>
      </c>
      <c r="C249" s="44" t="s">
        <v>643</v>
      </c>
      <c r="D249" s="19" t="s">
        <v>642</v>
      </c>
      <c r="E249" s="18" t="s">
        <v>641</v>
      </c>
      <c r="F249" s="57">
        <f t="shared" si="3"/>
        <v>53</v>
      </c>
      <c r="G249" s="89"/>
      <c r="H249" s="90"/>
      <c r="I249" s="90"/>
      <c r="J249" s="90"/>
      <c r="K249" s="91"/>
      <c r="L249" s="91">
        <v>18</v>
      </c>
      <c r="M249" s="91"/>
      <c r="N249" s="91"/>
      <c r="O249" s="90"/>
      <c r="P249" s="90"/>
      <c r="Q249" s="90"/>
      <c r="R249" s="91">
        <v>6</v>
      </c>
      <c r="S249" s="91">
        <v>4</v>
      </c>
      <c r="T249" s="90">
        <v>5</v>
      </c>
      <c r="U249" s="90">
        <v>5</v>
      </c>
      <c r="V249" s="90"/>
      <c r="W249" s="90"/>
      <c r="X249" s="90"/>
      <c r="Y249" s="90">
        <v>10</v>
      </c>
      <c r="Z249" s="90"/>
      <c r="AA249" s="90">
        <v>5</v>
      </c>
      <c r="AB249" s="92"/>
      <c r="AC249" s="90"/>
      <c r="AD249" s="27" t="s">
        <v>1504</v>
      </c>
      <c r="AE249" s="26" t="s">
        <v>1983</v>
      </c>
      <c r="AF249" s="26">
        <v>8806</v>
      </c>
      <c r="AG249" s="26" t="s">
        <v>1984</v>
      </c>
      <c r="AH249" s="63">
        <v>41.29</v>
      </c>
      <c r="AI249" s="14">
        <v>0.57347222222222216</v>
      </c>
      <c r="AJ249" s="25" t="s">
        <v>1470</v>
      </c>
    </row>
    <row r="250" spans="1:36" ht="19.8" thickBot="1">
      <c r="A250" s="37">
        <v>514</v>
      </c>
      <c r="B250" s="21" t="s">
        <v>640</v>
      </c>
      <c r="C250" s="44" t="s">
        <v>639</v>
      </c>
      <c r="D250" s="19" t="s">
        <v>638</v>
      </c>
      <c r="E250" s="18" t="s">
        <v>10</v>
      </c>
      <c r="F250" s="57">
        <f t="shared" si="3"/>
        <v>433</v>
      </c>
      <c r="G250" s="89"/>
      <c r="H250" s="90"/>
      <c r="I250" s="91"/>
      <c r="J250" s="90"/>
      <c r="K250" s="90">
        <v>10</v>
      </c>
      <c r="L250" s="90">
        <v>8</v>
      </c>
      <c r="M250" s="91"/>
      <c r="N250" s="90"/>
      <c r="O250" s="91"/>
      <c r="P250" s="91"/>
      <c r="Q250" s="90"/>
      <c r="R250" s="91">
        <v>40</v>
      </c>
      <c r="S250" s="91">
        <v>9</v>
      </c>
      <c r="T250" s="90"/>
      <c r="U250" s="90"/>
      <c r="V250" s="90"/>
      <c r="W250" s="92"/>
      <c r="X250" s="90">
        <v>4</v>
      </c>
      <c r="Y250" s="90"/>
      <c r="Z250" s="92"/>
      <c r="AA250" s="92">
        <v>350</v>
      </c>
      <c r="AB250" s="90">
        <v>12</v>
      </c>
      <c r="AC250" s="90"/>
      <c r="AD250" s="27" t="s">
        <v>1704</v>
      </c>
      <c r="AE250" s="26" t="s">
        <v>1712</v>
      </c>
      <c r="AF250" s="26">
        <v>1783</v>
      </c>
      <c r="AG250" s="26" t="s">
        <v>1713</v>
      </c>
      <c r="AH250" s="63">
        <v>25.25</v>
      </c>
      <c r="AI250" s="14">
        <v>0.14027777777777778</v>
      </c>
      <c r="AJ250" s="25" t="s">
        <v>1470</v>
      </c>
    </row>
    <row r="251" spans="1:36" ht="15" thickBot="1">
      <c r="A251" s="37">
        <v>515</v>
      </c>
      <c r="B251" s="21" t="s">
        <v>637</v>
      </c>
      <c r="C251" s="44" t="s">
        <v>636</v>
      </c>
      <c r="D251" s="19" t="s">
        <v>635</v>
      </c>
      <c r="E251" s="18" t="s">
        <v>634</v>
      </c>
      <c r="F251" s="57">
        <f t="shared" si="3"/>
        <v>344</v>
      </c>
      <c r="G251" s="89"/>
      <c r="H251" s="90"/>
      <c r="I251" s="90">
        <v>4</v>
      </c>
      <c r="J251" s="92">
        <v>90</v>
      </c>
      <c r="K251" s="90"/>
      <c r="L251" s="91"/>
      <c r="M251" s="90">
        <v>12</v>
      </c>
      <c r="N251" s="92"/>
      <c r="O251" s="91"/>
      <c r="P251" s="90">
        <v>8</v>
      </c>
      <c r="Q251" s="92"/>
      <c r="R251" s="90">
        <v>12</v>
      </c>
      <c r="S251" s="90">
        <v>15</v>
      </c>
      <c r="T251" s="91">
        <v>30</v>
      </c>
      <c r="U251" s="90"/>
      <c r="V251" s="91"/>
      <c r="W251" s="91"/>
      <c r="X251" s="90"/>
      <c r="Y251" s="90">
        <v>5</v>
      </c>
      <c r="Z251" s="90">
        <v>18</v>
      </c>
      <c r="AA251" s="90">
        <v>150</v>
      </c>
      <c r="AB251" s="90"/>
      <c r="AC251" s="90"/>
      <c r="AD251" s="27" t="s">
        <v>1704</v>
      </c>
      <c r="AE251" s="26" t="s">
        <v>1714</v>
      </c>
      <c r="AF251" s="26">
        <v>82001</v>
      </c>
      <c r="AG251" s="26" t="s">
        <v>1715</v>
      </c>
      <c r="AH251" s="63">
        <v>43.059999999999995</v>
      </c>
      <c r="AI251" s="14">
        <v>0.18721739130434781</v>
      </c>
      <c r="AJ251" s="25" t="s">
        <v>1470</v>
      </c>
    </row>
    <row r="252" spans="1:36" ht="19.8" thickBot="1">
      <c r="A252" s="37">
        <v>516</v>
      </c>
      <c r="B252" s="21" t="s">
        <v>633</v>
      </c>
      <c r="C252" s="44" t="s">
        <v>632</v>
      </c>
      <c r="D252" s="19" t="s">
        <v>631</v>
      </c>
      <c r="E252" s="18" t="s">
        <v>456</v>
      </c>
      <c r="F252" s="57">
        <f t="shared" si="3"/>
        <v>99</v>
      </c>
      <c r="G252" s="89"/>
      <c r="H252" s="90"/>
      <c r="I252" s="90"/>
      <c r="J252" s="92"/>
      <c r="K252" s="90"/>
      <c r="L252" s="91">
        <v>36</v>
      </c>
      <c r="M252" s="90"/>
      <c r="N252" s="90"/>
      <c r="O252" s="91"/>
      <c r="P252" s="90"/>
      <c r="Q252" s="92"/>
      <c r="R252" s="90">
        <v>3</v>
      </c>
      <c r="S252" s="90"/>
      <c r="T252" s="92"/>
      <c r="U252" s="90"/>
      <c r="V252" s="90">
        <v>40</v>
      </c>
      <c r="W252" s="91"/>
      <c r="X252" s="90"/>
      <c r="Y252" s="90"/>
      <c r="Z252" s="90"/>
      <c r="AA252" s="90">
        <v>20</v>
      </c>
      <c r="AB252" s="90"/>
      <c r="AC252" s="90"/>
      <c r="AD252" s="27" t="s">
        <v>1504</v>
      </c>
      <c r="AE252" s="26" t="s">
        <v>1486</v>
      </c>
      <c r="AF252" s="26">
        <v>10978</v>
      </c>
      <c r="AG252" s="26" t="s">
        <v>1716</v>
      </c>
      <c r="AH252" s="63">
        <v>41.669999999999995</v>
      </c>
      <c r="AI252" s="14">
        <v>0.57874999999999988</v>
      </c>
      <c r="AJ252" s="25" t="s">
        <v>1470</v>
      </c>
    </row>
    <row r="253" spans="1:36" ht="15" thickBot="1">
      <c r="A253" s="37">
        <v>517</v>
      </c>
      <c r="B253" s="21" t="s">
        <v>630</v>
      </c>
      <c r="C253" s="44" t="s">
        <v>326</v>
      </c>
      <c r="D253" s="19" t="s">
        <v>629</v>
      </c>
      <c r="E253" s="18" t="s">
        <v>10</v>
      </c>
      <c r="F253" s="57">
        <f t="shared" si="3"/>
        <v>233</v>
      </c>
      <c r="G253" s="89"/>
      <c r="H253" s="90"/>
      <c r="I253" s="90"/>
      <c r="J253" s="90">
        <v>90</v>
      </c>
      <c r="K253" s="90"/>
      <c r="L253" s="90"/>
      <c r="M253" s="92"/>
      <c r="N253" s="90"/>
      <c r="O253" s="91"/>
      <c r="P253" s="90"/>
      <c r="Q253" s="90"/>
      <c r="R253" s="90">
        <v>3</v>
      </c>
      <c r="S253" s="91"/>
      <c r="T253" s="90">
        <v>50</v>
      </c>
      <c r="U253" s="90"/>
      <c r="V253" s="90"/>
      <c r="W253" s="91"/>
      <c r="X253" s="90"/>
      <c r="Y253" s="90"/>
      <c r="Z253" s="91"/>
      <c r="AA253" s="91"/>
      <c r="AB253" s="91"/>
      <c r="AC253" s="90">
        <v>90</v>
      </c>
      <c r="AD253" s="27" t="s">
        <v>1504</v>
      </c>
      <c r="AE253" s="26" t="s">
        <v>1597</v>
      </c>
      <c r="AF253" s="26">
        <v>8733</v>
      </c>
      <c r="AG253" s="26" t="s">
        <v>1717</v>
      </c>
      <c r="AH253" s="63">
        <v>64.660000000000011</v>
      </c>
      <c r="AI253" s="14">
        <v>0.51317460317460328</v>
      </c>
      <c r="AJ253" s="25" t="s">
        <v>1470</v>
      </c>
    </row>
    <row r="254" spans="1:36" ht="22.2" thickBot="1">
      <c r="A254" s="37">
        <v>518</v>
      </c>
      <c r="B254" s="21" t="s">
        <v>628</v>
      </c>
      <c r="C254" s="44" t="s">
        <v>627</v>
      </c>
      <c r="D254" s="19" t="s">
        <v>626</v>
      </c>
      <c r="E254" s="18" t="s">
        <v>625</v>
      </c>
      <c r="F254" s="57">
        <f t="shared" si="3"/>
        <v>133</v>
      </c>
      <c r="G254" s="93"/>
      <c r="H254" s="91"/>
      <c r="I254" s="91"/>
      <c r="J254" s="91"/>
      <c r="K254" s="91"/>
      <c r="L254" s="90">
        <v>36</v>
      </c>
      <c r="M254" s="91">
        <v>7</v>
      </c>
      <c r="N254" s="92"/>
      <c r="O254" s="90">
        <v>14</v>
      </c>
      <c r="P254" s="90"/>
      <c r="Q254" s="91"/>
      <c r="R254" s="91">
        <v>12</v>
      </c>
      <c r="S254" s="91"/>
      <c r="T254" s="90"/>
      <c r="U254" s="90"/>
      <c r="V254" s="92"/>
      <c r="W254" s="91"/>
      <c r="X254" s="91"/>
      <c r="Y254" s="91">
        <v>2</v>
      </c>
      <c r="Z254" s="91">
        <v>8</v>
      </c>
      <c r="AA254" s="91"/>
      <c r="AB254" s="91"/>
      <c r="AC254" s="90">
        <v>54</v>
      </c>
      <c r="AD254" s="27" t="s">
        <v>1704</v>
      </c>
      <c r="AE254" s="26" t="s">
        <v>1507</v>
      </c>
      <c r="AF254" s="26">
        <v>4103</v>
      </c>
      <c r="AG254" s="26" t="s">
        <v>1718</v>
      </c>
      <c r="AH254" s="63">
        <v>57.29</v>
      </c>
      <c r="AI254" s="14">
        <v>0.29838541666666668</v>
      </c>
      <c r="AJ254" s="25" t="s">
        <v>1470</v>
      </c>
    </row>
    <row r="255" spans="1:36" ht="19.8" thickBot="1">
      <c r="A255" s="37">
        <v>519</v>
      </c>
      <c r="B255" s="21" t="s">
        <v>624</v>
      </c>
      <c r="C255" s="44" t="s">
        <v>623</v>
      </c>
      <c r="D255" s="19" t="s">
        <v>622</v>
      </c>
      <c r="E255" s="18" t="s">
        <v>621</v>
      </c>
      <c r="F255" s="57">
        <f t="shared" si="3"/>
        <v>2538</v>
      </c>
      <c r="G255" s="93">
        <v>24</v>
      </c>
      <c r="H255" s="92">
        <v>250</v>
      </c>
      <c r="I255" s="91">
        <v>9</v>
      </c>
      <c r="J255" s="91">
        <v>720</v>
      </c>
      <c r="K255" s="91">
        <v>10</v>
      </c>
      <c r="L255" s="91">
        <v>36</v>
      </c>
      <c r="M255" s="91">
        <v>36</v>
      </c>
      <c r="N255" s="91">
        <v>30</v>
      </c>
      <c r="O255" s="91">
        <v>50</v>
      </c>
      <c r="P255" s="90"/>
      <c r="Q255" s="91"/>
      <c r="R255" s="91">
        <v>50</v>
      </c>
      <c r="S255" s="90">
        <v>10</v>
      </c>
      <c r="T255" s="90"/>
      <c r="U255" s="90"/>
      <c r="V255" s="90">
        <v>100</v>
      </c>
      <c r="W255" s="91">
        <v>36</v>
      </c>
      <c r="X255" s="91">
        <v>28</v>
      </c>
      <c r="Y255" s="91">
        <v>6</v>
      </c>
      <c r="Z255" s="91">
        <v>36</v>
      </c>
      <c r="AA255" s="91">
        <v>1000</v>
      </c>
      <c r="AB255" s="91">
        <v>35</v>
      </c>
      <c r="AC255" s="91">
        <v>72</v>
      </c>
      <c r="AD255" s="27" t="s">
        <v>1504</v>
      </c>
      <c r="AE255" s="26" t="s">
        <v>1712</v>
      </c>
      <c r="AF255" s="26">
        <v>3786</v>
      </c>
      <c r="AG255" s="26" t="s">
        <v>1719</v>
      </c>
      <c r="AH255" s="63">
        <v>23.860000000000003</v>
      </c>
      <c r="AI255" s="14">
        <v>0.24854166666666669</v>
      </c>
      <c r="AJ255" s="25" t="s">
        <v>1470</v>
      </c>
    </row>
    <row r="256" spans="1:36" ht="19.8" thickBot="1">
      <c r="A256" s="37">
        <v>520</v>
      </c>
      <c r="B256" s="21" t="s">
        <v>620</v>
      </c>
      <c r="C256" s="44" t="s">
        <v>619</v>
      </c>
      <c r="D256" s="19" t="s">
        <v>618</v>
      </c>
      <c r="E256" s="18" t="s">
        <v>614</v>
      </c>
      <c r="F256" s="57">
        <f t="shared" si="3"/>
        <v>803</v>
      </c>
      <c r="G256" s="94"/>
      <c r="H256" s="90"/>
      <c r="I256" s="92">
        <v>15</v>
      </c>
      <c r="J256" s="90">
        <v>30</v>
      </c>
      <c r="K256" s="90"/>
      <c r="L256" s="91">
        <v>36</v>
      </c>
      <c r="M256" s="91"/>
      <c r="N256" s="90">
        <v>4</v>
      </c>
      <c r="O256" s="91">
        <v>20</v>
      </c>
      <c r="P256" s="90"/>
      <c r="Q256" s="91"/>
      <c r="R256" s="91">
        <v>30</v>
      </c>
      <c r="S256" s="90">
        <v>3</v>
      </c>
      <c r="T256" s="90"/>
      <c r="U256" s="90"/>
      <c r="V256" s="92">
        <v>75</v>
      </c>
      <c r="W256" s="91">
        <v>12</v>
      </c>
      <c r="X256" s="91">
        <v>32</v>
      </c>
      <c r="Y256" s="91">
        <v>6</v>
      </c>
      <c r="Z256" s="90"/>
      <c r="AA256" s="90">
        <v>500</v>
      </c>
      <c r="AB256" s="92">
        <v>10</v>
      </c>
      <c r="AC256" s="90">
        <v>30</v>
      </c>
      <c r="AD256" s="27" t="s">
        <v>1709</v>
      </c>
      <c r="AE256" s="26" t="s">
        <v>1712</v>
      </c>
      <c r="AF256" s="26">
        <v>464</v>
      </c>
      <c r="AG256" s="26" t="s">
        <v>1155</v>
      </c>
      <c r="AH256" s="63">
        <v>26.240000000000002</v>
      </c>
      <c r="AI256" s="14">
        <v>0.36444444444444446</v>
      </c>
      <c r="AJ256" s="25" t="s">
        <v>1470</v>
      </c>
    </row>
    <row r="257" spans="1:36" ht="19.8" thickBot="1">
      <c r="A257" s="37">
        <v>521</v>
      </c>
      <c r="B257" s="21" t="s">
        <v>617</v>
      </c>
      <c r="C257" s="44" t="s">
        <v>616</v>
      </c>
      <c r="D257" s="19" t="s">
        <v>615</v>
      </c>
      <c r="E257" s="18" t="s">
        <v>614</v>
      </c>
      <c r="F257" s="57">
        <f t="shared" si="3"/>
        <v>560</v>
      </c>
      <c r="G257" s="89">
        <v>8</v>
      </c>
      <c r="H257" s="90">
        <v>25</v>
      </c>
      <c r="I257" s="91"/>
      <c r="J257" s="91">
        <v>180</v>
      </c>
      <c r="K257" s="91">
        <v>10</v>
      </c>
      <c r="L257" s="90">
        <v>18</v>
      </c>
      <c r="M257" s="90">
        <v>36</v>
      </c>
      <c r="N257" s="90">
        <v>30</v>
      </c>
      <c r="O257" s="90">
        <v>30</v>
      </c>
      <c r="P257" s="92"/>
      <c r="Q257" s="92"/>
      <c r="R257" s="91">
        <v>30</v>
      </c>
      <c r="S257" s="90">
        <v>2</v>
      </c>
      <c r="T257" s="91"/>
      <c r="U257" s="91"/>
      <c r="V257" s="90">
        <v>75</v>
      </c>
      <c r="W257" s="91">
        <v>15</v>
      </c>
      <c r="X257" s="91">
        <v>6</v>
      </c>
      <c r="Y257" s="91">
        <v>3</v>
      </c>
      <c r="Z257" s="90">
        <v>14</v>
      </c>
      <c r="AA257" s="90">
        <v>75</v>
      </c>
      <c r="AB257" s="90">
        <v>3</v>
      </c>
      <c r="AC257" s="90"/>
      <c r="AD257" s="27" t="s">
        <v>1504</v>
      </c>
      <c r="AE257" s="26" t="s">
        <v>1712</v>
      </c>
      <c r="AF257" s="26">
        <v>2785</v>
      </c>
      <c r="AG257" s="26" t="s">
        <v>1719</v>
      </c>
      <c r="AH257" s="63">
        <v>25.21</v>
      </c>
      <c r="AI257" s="14">
        <v>0.26260416666666669</v>
      </c>
      <c r="AJ257" s="25" t="s">
        <v>1470</v>
      </c>
    </row>
    <row r="258" spans="1:36" ht="15" thickBot="1">
      <c r="A258" s="37">
        <v>522</v>
      </c>
      <c r="B258" s="21" t="s">
        <v>613</v>
      </c>
      <c r="C258" s="44" t="s">
        <v>612</v>
      </c>
      <c r="D258" s="19" t="s">
        <v>609</v>
      </c>
      <c r="E258" s="18" t="s">
        <v>186</v>
      </c>
      <c r="F258" s="57">
        <f t="shared" si="3"/>
        <v>57</v>
      </c>
      <c r="G258" s="89"/>
      <c r="H258" s="90"/>
      <c r="I258" s="91"/>
      <c r="J258" s="91"/>
      <c r="K258" s="91">
        <v>1</v>
      </c>
      <c r="L258" s="91">
        <v>2</v>
      </c>
      <c r="M258" s="90">
        <v>2</v>
      </c>
      <c r="N258" s="90"/>
      <c r="O258" s="91">
        <v>4</v>
      </c>
      <c r="P258" s="91"/>
      <c r="Q258" s="92"/>
      <c r="R258" s="91">
        <v>2</v>
      </c>
      <c r="S258" s="90"/>
      <c r="T258" s="91">
        <v>25</v>
      </c>
      <c r="U258" s="91">
        <v>10</v>
      </c>
      <c r="V258" s="91"/>
      <c r="W258" s="91"/>
      <c r="X258" s="91"/>
      <c r="Y258" s="91">
        <v>1</v>
      </c>
      <c r="Z258" s="90"/>
      <c r="AA258" s="90">
        <v>10</v>
      </c>
      <c r="AB258" s="90"/>
      <c r="AC258" s="90"/>
      <c r="AD258" s="27" t="s">
        <v>1720</v>
      </c>
      <c r="AE258" s="26" t="s">
        <v>1721</v>
      </c>
      <c r="AF258" s="26" t="s">
        <v>1722</v>
      </c>
      <c r="AG258" s="26" t="s">
        <v>186</v>
      </c>
      <c r="AH258" s="63">
        <v>47.22</v>
      </c>
      <c r="AI258" s="14">
        <v>1.5740000000000001</v>
      </c>
      <c r="AJ258" s="25" t="s">
        <v>1529</v>
      </c>
    </row>
    <row r="259" spans="1:36" ht="15" thickBot="1">
      <c r="A259" s="37">
        <v>523</v>
      </c>
      <c r="B259" s="21" t="s">
        <v>611</v>
      </c>
      <c r="C259" s="44" t="s">
        <v>610</v>
      </c>
      <c r="D259" s="19" t="s">
        <v>609</v>
      </c>
      <c r="E259" s="18" t="s">
        <v>186</v>
      </c>
      <c r="F259" s="57">
        <f t="shared" si="3"/>
        <v>70</v>
      </c>
      <c r="G259" s="89"/>
      <c r="H259" s="92"/>
      <c r="I259" s="90"/>
      <c r="J259" s="91"/>
      <c r="K259" s="90">
        <v>1</v>
      </c>
      <c r="L259" s="92">
        <v>4</v>
      </c>
      <c r="M259" s="90">
        <v>2</v>
      </c>
      <c r="N259" s="91"/>
      <c r="O259" s="90">
        <v>15</v>
      </c>
      <c r="P259" s="91"/>
      <c r="Q259" s="90"/>
      <c r="R259" s="90">
        <v>2</v>
      </c>
      <c r="S259" s="90"/>
      <c r="T259" s="92">
        <v>25</v>
      </c>
      <c r="U259" s="90">
        <v>10</v>
      </c>
      <c r="V259" s="90"/>
      <c r="W259" s="91"/>
      <c r="X259" s="90"/>
      <c r="Y259" s="90">
        <v>1</v>
      </c>
      <c r="Z259" s="90"/>
      <c r="AA259" s="90">
        <v>10</v>
      </c>
      <c r="AB259" s="92"/>
      <c r="AC259" s="90"/>
      <c r="AD259" s="27" t="s">
        <v>1720</v>
      </c>
      <c r="AE259" s="26" t="s">
        <v>1721</v>
      </c>
      <c r="AF259" s="26" t="s">
        <v>1723</v>
      </c>
      <c r="AG259" s="26" t="s">
        <v>186</v>
      </c>
      <c r="AH259" s="63">
        <v>39.799999999999997</v>
      </c>
      <c r="AI259" s="14">
        <v>1.3266666666666667</v>
      </c>
      <c r="AJ259" s="25" t="s">
        <v>1529</v>
      </c>
    </row>
    <row r="260" spans="1:36" ht="15" thickBot="1">
      <c r="A260" s="37">
        <v>524</v>
      </c>
      <c r="B260" s="21" t="s">
        <v>600</v>
      </c>
      <c r="C260" s="44" t="s">
        <v>608</v>
      </c>
      <c r="D260" s="19" t="s">
        <v>607</v>
      </c>
      <c r="E260" s="18" t="s">
        <v>597</v>
      </c>
      <c r="F260" s="57">
        <f t="shared" ref="F260:F323" si="4">SUM(G260:AC260)</f>
        <v>164</v>
      </c>
      <c r="G260" s="89"/>
      <c r="H260" s="92">
        <v>8</v>
      </c>
      <c r="I260" s="90"/>
      <c r="J260" s="91">
        <v>50</v>
      </c>
      <c r="K260" s="91"/>
      <c r="L260" s="92"/>
      <c r="M260" s="90"/>
      <c r="N260" s="91">
        <v>10</v>
      </c>
      <c r="O260" s="90">
        <v>10</v>
      </c>
      <c r="P260" s="91">
        <v>4</v>
      </c>
      <c r="Q260" s="90"/>
      <c r="R260" s="90">
        <v>2</v>
      </c>
      <c r="S260" s="90"/>
      <c r="T260" s="92">
        <v>20</v>
      </c>
      <c r="U260" s="90"/>
      <c r="V260" s="90">
        <v>10</v>
      </c>
      <c r="W260" s="91"/>
      <c r="X260" s="90"/>
      <c r="Y260" s="90"/>
      <c r="Z260" s="90"/>
      <c r="AA260" s="90">
        <v>50</v>
      </c>
      <c r="AB260" s="92"/>
      <c r="AC260" s="90"/>
      <c r="AD260" s="27" t="s">
        <v>1504</v>
      </c>
      <c r="AE260" s="26" t="s">
        <v>1724</v>
      </c>
      <c r="AF260" s="26">
        <v>16854</v>
      </c>
      <c r="AG260" s="26" t="s">
        <v>1703</v>
      </c>
      <c r="AH260" s="63">
        <v>33.94</v>
      </c>
      <c r="AI260" s="14">
        <v>0.70708333333333329</v>
      </c>
      <c r="AJ260" s="25" t="s">
        <v>1470</v>
      </c>
    </row>
    <row r="261" spans="1:36" ht="15" thickBot="1">
      <c r="A261" s="37">
        <v>525</v>
      </c>
      <c r="B261" s="21" t="s">
        <v>600</v>
      </c>
      <c r="C261" s="44" t="s">
        <v>606</v>
      </c>
      <c r="D261" s="19" t="s">
        <v>605</v>
      </c>
      <c r="E261" s="18" t="s">
        <v>597</v>
      </c>
      <c r="F261" s="57">
        <f t="shared" si="4"/>
        <v>167</v>
      </c>
      <c r="G261" s="89"/>
      <c r="H261" s="92">
        <v>3</v>
      </c>
      <c r="I261" s="90"/>
      <c r="J261" s="91">
        <v>50</v>
      </c>
      <c r="K261" s="90"/>
      <c r="L261" s="92"/>
      <c r="M261" s="90"/>
      <c r="N261" s="91">
        <v>10</v>
      </c>
      <c r="O261" s="90">
        <v>15</v>
      </c>
      <c r="P261" s="91">
        <v>4</v>
      </c>
      <c r="Q261" s="92"/>
      <c r="R261" s="90">
        <v>2</v>
      </c>
      <c r="S261" s="90"/>
      <c r="T261" s="92">
        <v>20</v>
      </c>
      <c r="U261" s="90"/>
      <c r="V261" s="90">
        <v>10</v>
      </c>
      <c r="W261" s="90"/>
      <c r="X261" s="90"/>
      <c r="Y261" s="90">
        <v>3</v>
      </c>
      <c r="Z261" s="90"/>
      <c r="AA261" s="90">
        <v>50</v>
      </c>
      <c r="AB261" s="92"/>
      <c r="AC261" s="90"/>
      <c r="AD261" s="27" t="s">
        <v>1504</v>
      </c>
      <c r="AE261" s="26" t="s">
        <v>1724</v>
      </c>
      <c r="AF261" s="26">
        <v>16853</v>
      </c>
      <c r="AG261" s="26" t="s">
        <v>1703</v>
      </c>
      <c r="AH261" s="63">
        <v>33.94</v>
      </c>
      <c r="AI261" s="14">
        <v>0.70708333333333329</v>
      </c>
      <c r="AJ261" s="25" t="s">
        <v>1470</v>
      </c>
    </row>
    <row r="262" spans="1:36" ht="15" thickBot="1">
      <c r="A262" s="37">
        <v>526</v>
      </c>
      <c r="B262" s="21" t="s">
        <v>600</v>
      </c>
      <c r="C262" s="44" t="s">
        <v>604</v>
      </c>
      <c r="D262" s="19" t="s">
        <v>603</v>
      </c>
      <c r="E262" s="18" t="s">
        <v>597</v>
      </c>
      <c r="F262" s="57">
        <f t="shared" si="4"/>
        <v>135</v>
      </c>
      <c r="G262" s="89"/>
      <c r="H262" s="90"/>
      <c r="I262" s="90"/>
      <c r="J262" s="91">
        <v>50</v>
      </c>
      <c r="K262" s="90"/>
      <c r="L262" s="92"/>
      <c r="M262" s="90"/>
      <c r="N262" s="91">
        <v>10</v>
      </c>
      <c r="O262" s="91"/>
      <c r="P262" s="91"/>
      <c r="Q262" s="90"/>
      <c r="R262" s="90">
        <v>2</v>
      </c>
      <c r="S262" s="90"/>
      <c r="T262" s="90">
        <v>20</v>
      </c>
      <c r="U262" s="90"/>
      <c r="V262" s="90"/>
      <c r="W262" s="90"/>
      <c r="X262" s="90"/>
      <c r="Y262" s="90">
        <v>3</v>
      </c>
      <c r="Z262" s="90"/>
      <c r="AA262" s="90">
        <v>50</v>
      </c>
      <c r="AB262" s="92"/>
      <c r="AC262" s="90"/>
      <c r="AD262" s="27" t="s">
        <v>1704</v>
      </c>
      <c r="AE262" s="26" t="s">
        <v>1724</v>
      </c>
      <c r="AF262" s="26">
        <v>31913</v>
      </c>
      <c r="AG262" s="26" t="s">
        <v>1725</v>
      </c>
      <c r="AH262" s="63">
        <v>36.549999999999997</v>
      </c>
      <c r="AI262" s="14">
        <v>0.38072916666666662</v>
      </c>
      <c r="AJ262" s="25" t="s">
        <v>1470</v>
      </c>
    </row>
    <row r="263" spans="1:36" ht="15" thickBot="1">
      <c r="A263" s="37">
        <v>527</v>
      </c>
      <c r="B263" s="21" t="s">
        <v>600</v>
      </c>
      <c r="C263" s="44" t="s">
        <v>602</v>
      </c>
      <c r="D263" s="19" t="s">
        <v>601</v>
      </c>
      <c r="E263" s="18" t="s">
        <v>597</v>
      </c>
      <c r="F263" s="57">
        <f t="shared" si="4"/>
        <v>155</v>
      </c>
      <c r="G263" s="89"/>
      <c r="H263" s="92"/>
      <c r="I263" s="90"/>
      <c r="J263" s="91">
        <v>50</v>
      </c>
      <c r="K263" s="90"/>
      <c r="L263" s="92"/>
      <c r="M263" s="90"/>
      <c r="N263" s="91">
        <v>10</v>
      </c>
      <c r="O263" s="91">
        <v>10</v>
      </c>
      <c r="P263" s="90"/>
      <c r="Q263" s="90"/>
      <c r="R263" s="90">
        <v>2</v>
      </c>
      <c r="S263" s="90"/>
      <c r="T263" s="90">
        <v>20</v>
      </c>
      <c r="U263" s="90"/>
      <c r="V263" s="90">
        <v>10</v>
      </c>
      <c r="W263" s="91"/>
      <c r="X263" s="90"/>
      <c r="Y263" s="90">
        <v>3</v>
      </c>
      <c r="Z263" s="90"/>
      <c r="AA263" s="90">
        <v>50</v>
      </c>
      <c r="AB263" s="90"/>
      <c r="AC263" s="90"/>
      <c r="AD263" s="27" t="s">
        <v>1704</v>
      </c>
      <c r="AE263" s="26" t="s">
        <v>1724</v>
      </c>
      <c r="AF263" s="26">
        <v>31914</v>
      </c>
      <c r="AG263" s="26" t="s">
        <v>1725</v>
      </c>
      <c r="AH263" s="63">
        <v>36.549999999999997</v>
      </c>
      <c r="AI263" s="14">
        <v>0.38072916666666662</v>
      </c>
      <c r="AJ263" s="25" t="s">
        <v>1470</v>
      </c>
    </row>
    <row r="264" spans="1:36" ht="15" thickBot="1">
      <c r="A264" s="37">
        <v>528</v>
      </c>
      <c r="B264" s="21" t="s">
        <v>600</v>
      </c>
      <c r="C264" s="44" t="s">
        <v>599</v>
      </c>
      <c r="D264" s="19" t="s">
        <v>598</v>
      </c>
      <c r="E264" s="18" t="s">
        <v>597</v>
      </c>
      <c r="F264" s="57">
        <f t="shared" si="4"/>
        <v>163</v>
      </c>
      <c r="G264" s="89"/>
      <c r="H264" s="92">
        <v>3</v>
      </c>
      <c r="I264" s="91"/>
      <c r="J264" s="91">
        <v>50</v>
      </c>
      <c r="K264" s="91"/>
      <c r="L264" s="91"/>
      <c r="M264" s="91"/>
      <c r="N264" s="91">
        <v>10</v>
      </c>
      <c r="O264" s="91">
        <v>15</v>
      </c>
      <c r="P264" s="91"/>
      <c r="Q264" s="91"/>
      <c r="R264" s="91">
        <v>2</v>
      </c>
      <c r="S264" s="91"/>
      <c r="T264" s="91">
        <v>20</v>
      </c>
      <c r="U264" s="91"/>
      <c r="V264" s="90">
        <v>10</v>
      </c>
      <c r="W264" s="91"/>
      <c r="X264" s="91"/>
      <c r="Y264" s="91">
        <v>3</v>
      </c>
      <c r="Z264" s="90"/>
      <c r="AA264" s="90">
        <v>50</v>
      </c>
      <c r="AB264" s="91"/>
      <c r="AC264" s="90"/>
      <c r="AD264" s="27" t="s">
        <v>1704</v>
      </c>
      <c r="AE264" s="26" t="s">
        <v>1724</v>
      </c>
      <c r="AF264" s="26">
        <v>31915</v>
      </c>
      <c r="AG264" s="26" t="s">
        <v>1725</v>
      </c>
      <c r="AH264" s="63">
        <v>36.549999999999997</v>
      </c>
      <c r="AI264" s="14">
        <v>0.38072916666666662</v>
      </c>
      <c r="AJ264" s="25" t="s">
        <v>1470</v>
      </c>
    </row>
    <row r="265" spans="1:36" ht="15" thickBot="1">
      <c r="A265" s="37">
        <v>529</v>
      </c>
      <c r="B265" s="21" t="s">
        <v>596</v>
      </c>
      <c r="C265" s="44" t="s">
        <v>595</v>
      </c>
      <c r="D265" s="19" t="s">
        <v>591</v>
      </c>
      <c r="E265" s="18" t="s">
        <v>594</v>
      </c>
      <c r="F265" s="57">
        <f t="shared" si="4"/>
        <v>2146</v>
      </c>
      <c r="G265" s="89">
        <v>6</v>
      </c>
      <c r="H265" s="92">
        <v>75</v>
      </c>
      <c r="I265" s="91">
        <v>18</v>
      </c>
      <c r="J265" s="91"/>
      <c r="K265" s="91">
        <v>20</v>
      </c>
      <c r="L265" s="90">
        <v>108</v>
      </c>
      <c r="M265" s="90">
        <v>94</v>
      </c>
      <c r="N265" s="91">
        <v>36</v>
      </c>
      <c r="O265" s="91"/>
      <c r="P265" s="91">
        <v>80</v>
      </c>
      <c r="Q265" s="90"/>
      <c r="R265" s="91">
        <v>55</v>
      </c>
      <c r="S265" s="90">
        <v>15</v>
      </c>
      <c r="T265" s="90">
        <v>500</v>
      </c>
      <c r="U265" s="91">
        <v>100</v>
      </c>
      <c r="V265" s="90">
        <v>200</v>
      </c>
      <c r="W265" s="91">
        <v>150</v>
      </c>
      <c r="X265" s="91">
        <v>24</v>
      </c>
      <c r="Y265" s="91"/>
      <c r="Z265" s="90"/>
      <c r="AA265" s="90">
        <v>600</v>
      </c>
      <c r="AB265" s="90">
        <v>65</v>
      </c>
      <c r="AC265" s="90"/>
      <c r="AD265" s="27" t="s">
        <v>1704</v>
      </c>
      <c r="AE265" s="26" t="s">
        <v>1724</v>
      </c>
      <c r="AF265" s="26" t="s">
        <v>1633</v>
      </c>
      <c r="AG265" s="26" t="s">
        <v>1719</v>
      </c>
      <c r="AH265" s="63">
        <v>32.14</v>
      </c>
      <c r="AI265" s="14">
        <v>0.33479166666666665</v>
      </c>
      <c r="AJ265" s="25" t="s">
        <v>1470</v>
      </c>
    </row>
    <row r="266" spans="1:36" ht="15" thickBot="1">
      <c r="A266" s="37">
        <v>530</v>
      </c>
      <c r="B266" s="21" t="s">
        <v>593</v>
      </c>
      <c r="C266" s="44" t="s">
        <v>592</v>
      </c>
      <c r="D266" s="19" t="s">
        <v>591</v>
      </c>
      <c r="E266" s="18" t="s">
        <v>590</v>
      </c>
      <c r="F266" s="57">
        <f t="shared" si="4"/>
        <v>554</v>
      </c>
      <c r="G266" s="89"/>
      <c r="H266" s="90">
        <v>15</v>
      </c>
      <c r="I266" s="91">
        <v>6</v>
      </c>
      <c r="J266" s="90">
        <v>50</v>
      </c>
      <c r="K266" s="90">
        <v>10</v>
      </c>
      <c r="L266" s="90"/>
      <c r="M266" s="90">
        <v>30</v>
      </c>
      <c r="N266" s="91">
        <v>15</v>
      </c>
      <c r="O266" s="91">
        <v>100</v>
      </c>
      <c r="P266" s="90"/>
      <c r="Q266" s="90"/>
      <c r="R266" s="90">
        <v>20</v>
      </c>
      <c r="S266" s="90"/>
      <c r="T266" s="90"/>
      <c r="U266" s="90">
        <v>20</v>
      </c>
      <c r="V266" s="90"/>
      <c r="W266" s="90">
        <v>150</v>
      </c>
      <c r="X266" s="90">
        <v>12</v>
      </c>
      <c r="Y266" s="90"/>
      <c r="Z266" s="90">
        <v>18</v>
      </c>
      <c r="AA266" s="90"/>
      <c r="AB266" s="90"/>
      <c r="AC266" s="90">
        <v>108</v>
      </c>
      <c r="AD266" s="27" t="s">
        <v>1504</v>
      </c>
      <c r="AE266" s="26" t="s">
        <v>1724</v>
      </c>
      <c r="AF266" s="26" t="s">
        <v>1633</v>
      </c>
      <c r="AG266" s="26" t="s">
        <v>1726</v>
      </c>
      <c r="AH266" s="63">
        <v>39.589999999999996</v>
      </c>
      <c r="AI266" s="14">
        <v>0.65983333333333327</v>
      </c>
      <c r="AJ266" s="25" t="s">
        <v>1470</v>
      </c>
    </row>
    <row r="267" spans="1:36" ht="19.95" customHeight="1" thickBot="1">
      <c r="A267" s="37">
        <v>531</v>
      </c>
      <c r="B267" s="21" t="s">
        <v>589</v>
      </c>
      <c r="C267" s="44" t="s">
        <v>322</v>
      </c>
      <c r="D267" s="19" t="s">
        <v>588</v>
      </c>
      <c r="E267" s="18" t="s">
        <v>10</v>
      </c>
      <c r="F267" s="57">
        <f t="shared" si="4"/>
        <v>76</v>
      </c>
      <c r="G267" s="93"/>
      <c r="H267" s="90"/>
      <c r="I267" s="90"/>
      <c r="J267" s="92"/>
      <c r="K267" s="90"/>
      <c r="L267" s="90"/>
      <c r="M267" s="90"/>
      <c r="N267" s="91"/>
      <c r="O267" s="91">
        <v>65</v>
      </c>
      <c r="P267" s="90"/>
      <c r="Q267" s="90"/>
      <c r="R267" s="91">
        <v>3</v>
      </c>
      <c r="S267" s="90"/>
      <c r="T267" s="91"/>
      <c r="U267" s="90"/>
      <c r="V267" s="92"/>
      <c r="W267" s="92"/>
      <c r="X267" s="90"/>
      <c r="Y267" s="90"/>
      <c r="Z267" s="90">
        <v>8</v>
      </c>
      <c r="AA267" s="90"/>
      <c r="AB267" s="90"/>
      <c r="AC267" s="90"/>
      <c r="AD267" s="27" t="s">
        <v>1554</v>
      </c>
      <c r="AE267" s="26" t="s">
        <v>1964</v>
      </c>
      <c r="AF267" s="26"/>
      <c r="AG267" s="26"/>
      <c r="AH267" s="63" t="e">
        <v>#DIV/0!</v>
      </c>
      <c r="AI267" s="14"/>
      <c r="AJ267" s="25"/>
    </row>
    <row r="268" spans="1:36" ht="15" thickBot="1">
      <c r="A268" s="37">
        <v>532</v>
      </c>
      <c r="B268" s="21" t="s">
        <v>583</v>
      </c>
      <c r="C268" s="44" t="s">
        <v>587</v>
      </c>
      <c r="D268" s="19" t="s">
        <v>586</v>
      </c>
      <c r="E268" s="18" t="s">
        <v>580</v>
      </c>
      <c r="F268" s="57">
        <f t="shared" si="4"/>
        <v>140</v>
      </c>
      <c r="G268" s="89"/>
      <c r="H268" s="90"/>
      <c r="I268" s="90"/>
      <c r="J268" s="91"/>
      <c r="K268" s="91"/>
      <c r="L268" s="90"/>
      <c r="M268" s="90"/>
      <c r="N268" s="91">
        <v>9</v>
      </c>
      <c r="O268" s="91"/>
      <c r="P268" s="92">
        <v>2</v>
      </c>
      <c r="Q268" s="92"/>
      <c r="R268" s="91">
        <v>6</v>
      </c>
      <c r="S268" s="90"/>
      <c r="T268" s="91">
        <v>50</v>
      </c>
      <c r="U268" s="90"/>
      <c r="V268" s="92">
        <v>55</v>
      </c>
      <c r="W268" s="91"/>
      <c r="X268" s="90"/>
      <c r="Y268" s="90"/>
      <c r="Z268" s="90">
        <v>8</v>
      </c>
      <c r="AA268" s="90">
        <v>10</v>
      </c>
      <c r="AB268" s="90"/>
      <c r="AC268" s="90"/>
      <c r="AD268" s="27" t="s">
        <v>1704</v>
      </c>
      <c r="AE268" s="26" t="s">
        <v>1724</v>
      </c>
      <c r="AF268" s="26">
        <v>31932</v>
      </c>
      <c r="AG268" s="26" t="s">
        <v>1727</v>
      </c>
      <c r="AH268" s="63">
        <v>28.8</v>
      </c>
      <c r="AI268" s="14">
        <v>0.48000000000000004</v>
      </c>
      <c r="AJ268" s="25" t="s">
        <v>1470</v>
      </c>
    </row>
    <row r="269" spans="1:36" ht="15" thickBot="1">
      <c r="A269" s="37">
        <v>533</v>
      </c>
      <c r="B269" s="21" t="s">
        <v>583</v>
      </c>
      <c r="C269" s="44" t="s">
        <v>585</v>
      </c>
      <c r="D269" s="19" t="s">
        <v>584</v>
      </c>
      <c r="E269" s="18" t="s">
        <v>580</v>
      </c>
      <c r="F269" s="57">
        <f t="shared" si="4"/>
        <v>198</v>
      </c>
      <c r="G269" s="94"/>
      <c r="H269" s="90"/>
      <c r="I269" s="90"/>
      <c r="J269" s="91"/>
      <c r="K269" s="91">
        <v>5</v>
      </c>
      <c r="L269" s="90"/>
      <c r="M269" s="90"/>
      <c r="N269" s="91">
        <v>9</v>
      </c>
      <c r="O269" s="91">
        <v>9</v>
      </c>
      <c r="P269" s="92"/>
      <c r="Q269" s="90">
        <v>5</v>
      </c>
      <c r="R269" s="91">
        <v>6</v>
      </c>
      <c r="S269" s="90"/>
      <c r="T269" s="91">
        <v>50</v>
      </c>
      <c r="U269" s="90"/>
      <c r="V269" s="92">
        <v>55</v>
      </c>
      <c r="W269" s="91">
        <v>15</v>
      </c>
      <c r="X269" s="90"/>
      <c r="Y269" s="90"/>
      <c r="Z269" s="90">
        <v>8</v>
      </c>
      <c r="AA269" s="90">
        <v>10</v>
      </c>
      <c r="AB269" s="90">
        <v>12</v>
      </c>
      <c r="AC269" s="90">
        <v>14</v>
      </c>
      <c r="AD269" s="27" t="s">
        <v>1704</v>
      </c>
      <c r="AE269" s="26" t="s">
        <v>1724</v>
      </c>
      <c r="AF269" s="26">
        <v>31937</v>
      </c>
      <c r="AG269" s="26" t="s">
        <v>1728</v>
      </c>
      <c r="AH269" s="63">
        <v>28.8</v>
      </c>
      <c r="AI269" s="14">
        <v>0.48000000000000004</v>
      </c>
      <c r="AJ269" s="25" t="s">
        <v>1470</v>
      </c>
    </row>
    <row r="270" spans="1:36" ht="15" thickBot="1">
      <c r="A270" s="37">
        <v>534</v>
      </c>
      <c r="B270" s="21" t="s">
        <v>583</v>
      </c>
      <c r="C270" s="44" t="s">
        <v>582</v>
      </c>
      <c r="D270" s="19" t="s">
        <v>581</v>
      </c>
      <c r="E270" s="18" t="s">
        <v>580</v>
      </c>
      <c r="F270" s="57">
        <f t="shared" si="4"/>
        <v>190</v>
      </c>
      <c r="G270" s="93"/>
      <c r="H270" s="90"/>
      <c r="I270" s="90"/>
      <c r="J270" s="91"/>
      <c r="K270" s="90">
        <v>2</v>
      </c>
      <c r="L270" s="91"/>
      <c r="M270" s="90"/>
      <c r="N270" s="91">
        <v>9</v>
      </c>
      <c r="O270" s="90">
        <v>9</v>
      </c>
      <c r="P270" s="91"/>
      <c r="Q270" s="91"/>
      <c r="R270" s="91">
        <v>6</v>
      </c>
      <c r="S270" s="90"/>
      <c r="T270" s="91">
        <v>50</v>
      </c>
      <c r="U270" s="92"/>
      <c r="V270" s="92">
        <v>55</v>
      </c>
      <c r="W270" s="91">
        <v>15</v>
      </c>
      <c r="X270" s="91"/>
      <c r="Y270" s="91"/>
      <c r="Z270" s="91">
        <v>8</v>
      </c>
      <c r="AA270" s="91">
        <v>10</v>
      </c>
      <c r="AB270" s="91">
        <v>12</v>
      </c>
      <c r="AC270" s="92">
        <v>14</v>
      </c>
      <c r="AD270" s="27" t="s">
        <v>1704</v>
      </c>
      <c r="AE270" s="26" t="s">
        <v>1724</v>
      </c>
      <c r="AF270" s="26">
        <v>31933</v>
      </c>
      <c r="AG270" s="26" t="s">
        <v>1728</v>
      </c>
      <c r="AH270" s="63">
        <v>28.8</v>
      </c>
      <c r="AI270" s="14">
        <v>0.48000000000000004</v>
      </c>
      <c r="AJ270" s="25" t="s">
        <v>1470</v>
      </c>
    </row>
    <row r="271" spans="1:36" ht="15" thickBot="1">
      <c r="A271" s="37">
        <v>535</v>
      </c>
      <c r="B271" s="21" t="s">
        <v>579</v>
      </c>
      <c r="C271" s="44" t="s">
        <v>578</v>
      </c>
      <c r="D271" s="19" t="s">
        <v>577</v>
      </c>
      <c r="E271" s="18" t="s">
        <v>552</v>
      </c>
      <c r="F271" s="57">
        <f t="shared" si="4"/>
        <v>275</v>
      </c>
      <c r="G271" s="94">
        <v>4</v>
      </c>
      <c r="H271" s="92"/>
      <c r="I271" s="90"/>
      <c r="J271" s="91">
        <v>40</v>
      </c>
      <c r="K271" s="90">
        <v>20</v>
      </c>
      <c r="L271" s="90">
        <v>9</v>
      </c>
      <c r="M271" s="90">
        <v>24</v>
      </c>
      <c r="N271" s="90"/>
      <c r="O271" s="91"/>
      <c r="P271" s="91">
        <v>8</v>
      </c>
      <c r="Q271" s="90"/>
      <c r="R271" s="91">
        <v>10</v>
      </c>
      <c r="S271" s="90"/>
      <c r="T271" s="91">
        <v>50</v>
      </c>
      <c r="U271" s="92"/>
      <c r="V271" s="92">
        <v>35</v>
      </c>
      <c r="W271" s="91">
        <v>9</v>
      </c>
      <c r="X271" s="91">
        <v>7</v>
      </c>
      <c r="Y271" s="91">
        <v>3</v>
      </c>
      <c r="Z271" s="91">
        <v>8</v>
      </c>
      <c r="AA271" s="91">
        <v>30</v>
      </c>
      <c r="AB271" s="92">
        <v>4</v>
      </c>
      <c r="AC271" s="90">
        <v>14</v>
      </c>
      <c r="AD271" s="27" t="s">
        <v>1704</v>
      </c>
      <c r="AE271" s="26" t="s">
        <v>1729</v>
      </c>
      <c r="AF271" s="26">
        <v>62933</v>
      </c>
      <c r="AG271" s="26" t="s">
        <v>1733</v>
      </c>
      <c r="AH271" s="63">
        <v>46.46</v>
      </c>
      <c r="AI271" s="14">
        <v>0.44673076923076926</v>
      </c>
      <c r="AJ271" s="25" t="s">
        <v>1470</v>
      </c>
    </row>
    <row r="272" spans="1:36" ht="15" thickBot="1">
      <c r="A272" s="37">
        <v>536</v>
      </c>
      <c r="B272" s="21" t="s">
        <v>576</v>
      </c>
      <c r="C272" s="44" t="s">
        <v>575</v>
      </c>
      <c r="D272" s="19" t="s">
        <v>574</v>
      </c>
      <c r="E272" s="18" t="s">
        <v>552</v>
      </c>
      <c r="F272" s="57">
        <f t="shared" si="4"/>
        <v>345</v>
      </c>
      <c r="G272" s="89">
        <v>4</v>
      </c>
      <c r="H272" s="92">
        <v>15</v>
      </c>
      <c r="I272" s="90"/>
      <c r="J272" s="91">
        <v>40</v>
      </c>
      <c r="K272" s="91">
        <v>20</v>
      </c>
      <c r="L272" s="90"/>
      <c r="M272" s="90"/>
      <c r="N272" s="90">
        <v>4</v>
      </c>
      <c r="O272" s="90">
        <v>80</v>
      </c>
      <c r="P272" s="92">
        <v>8</v>
      </c>
      <c r="Q272" s="92"/>
      <c r="R272" s="90">
        <v>8</v>
      </c>
      <c r="S272" s="90"/>
      <c r="T272" s="91">
        <v>100</v>
      </c>
      <c r="U272" s="90">
        <v>20</v>
      </c>
      <c r="V272" s="92">
        <v>15</v>
      </c>
      <c r="W272" s="91">
        <v>9</v>
      </c>
      <c r="X272" s="90">
        <v>7</v>
      </c>
      <c r="Y272" s="90">
        <v>3</v>
      </c>
      <c r="Z272" s="91">
        <v>8</v>
      </c>
      <c r="AA272" s="91"/>
      <c r="AB272" s="90">
        <v>4</v>
      </c>
      <c r="AC272" s="90"/>
      <c r="AD272" s="27" t="s">
        <v>1704</v>
      </c>
      <c r="AE272" s="26" t="s">
        <v>1729</v>
      </c>
      <c r="AF272" s="26">
        <v>62984</v>
      </c>
      <c r="AG272" s="26" t="s">
        <v>1733</v>
      </c>
      <c r="AH272" s="63">
        <v>46.46</v>
      </c>
      <c r="AI272" s="14">
        <v>0.44673076923076926</v>
      </c>
      <c r="AJ272" s="25" t="s">
        <v>1470</v>
      </c>
    </row>
    <row r="273" spans="1:38" ht="15" thickBot="1">
      <c r="A273" s="37">
        <v>537</v>
      </c>
      <c r="B273" s="21" t="s">
        <v>573</v>
      </c>
      <c r="C273" s="44" t="s">
        <v>572</v>
      </c>
      <c r="D273" s="19" t="s">
        <v>565</v>
      </c>
      <c r="E273" s="18" t="s">
        <v>552</v>
      </c>
      <c r="F273" s="57">
        <f t="shared" si="4"/>
        <v>231</v>
      </c>
      <c r="G273" s="93"/>
      <c r="H273" s="92">
        <v>12</v>
      </c>
      <c r="I273" s="91"/>
      <c r="J273" s="91">
        <v>40</v>
      </c>
      <c r="K273" s="91">
        <v>20</v>
      </c>
      <c r="L273" s="91"/>
      <c r="M273" s="91"/>
      <c r="N273" s="90">
        <v>8</v>
      </c>
      <c r="O273" s="91"/>
      <c r="P273" s="91">
        <v>8</v>
      </c>
      <c r="Q273" s="91"/>
      <c r="R273" s="91">
        <v>5</v>
      </c>
      <c r="S273" s="90"/>
      <c r="T273" s="91">
        <v>100</v>
      </c>
      <c r="U273" s="90">
        <v>10</v>
      </c>
      <c r="V273" s="91">
        <v>10</v>
      </c>
      <c r="W273" s="91">
        <v>9</v>
      </c>
      <c r="X273" s="91"/>
      <c r="Y273" s="91">
        <v>1</v>
      </c>
      <c r="Z273" s="91">
        <v>8</v>
      </c>
      <c r="AA273" s="91"/>
      <c r="AB273" s="91"/>
      <c r="AC273" s="90"/>
      <c r="AD273" s="27" t="s">
        <v>1704</v>
      </c>
      <c r="AE273" s="26" t="s">
        <v>1734</v>
      </c>
      <c r="AF273" s="26">
        <v>49093</v>
      </c>
      <c r="AG273" s="26" t="s">
        <v>1737</v>
      </c>
      <c r="AH273" s="63">
        <v>32.159999999999997</v>
      </c>
      <c r="AI273" s="14">
        <v>0.4466666666666666</v>
      </c>
      <c r="AJ273" s="25" t="s">
        <v>1470</v>
      </c>
    </row>
    <row r="274" spans="1:38" ht="15" thickBot="1">
      <c r="A274" s="37">
        <v>538</v>
      </c>
      <c r="B274" s="21" t="s">
        <v>571</v>
      </c>
      <c r="C274" s="44" t="s">
        <v>570</v>
      </c>
      <c r="D274" s="19" t="s">
        <v>565</v>
      </c>
      <c r="E274" s="18" t="s">
        <v>552</v>
      </c>
      <c r="F274" s="57">
        <f t="shared" si="4"/>
        <v>328</v>
      </c>
      <c r="G274" s="89">
        <v>4</v>
      </c>
      <c r="H274" s="90">
        <v>12</v>
      </c>
      <c r="I274" s="90"/>
      <c r="J274" s="90">
        <v>40</v>
      </c>
      <c r="K274" s="90"/>
      <c r="L274" s="90">
        <v>9</v>
      </c>
      <c r="M274" s="90"/>
      <c r="N274" s="90">
        <v>4</v>
      </c>
      <c r="O274" s="90">
        <v>30</v>
      </c>
      <c r="P274" s="92"/>
      <c r="Q274" s="90"/>
      <c r="R274" s="90">
        <v>10</v>
      </c>
      <c r="S274" s="90"/>
      <c r="T274" s="90">
        <v>100</v>
      </c>
      <c r="U274" s="90">
        <v>10</v>
      </c>
      <c r="V274" s="91">
        <v>75</v>
      </c>
      <c r="W274" s="91">
        <v>9</v>
      </c>
      <c r="X274" s="90">
        <v>7</v>
      </c>
      <c r="Y274" s="90">
        <v>2</v>
      </c>
      <c r="Z274" s="91">
        <v>12</v>
      </c>
      <c r="AA274" s="91"/>
      <c r="AB274" s="90">
        <v>4</v>
      </c>
      <c r="AC274" s="90"/>
      <c r="AD274" s="27" t="s">
        <v>1704</v>
      </c>
      <c r="AE274" s="26" t="s">
        <v>1734</v>
      </c>
      <c r="AF274" s="26">
        <v>36096</v>
      </c>
      <c r="AG274" s="26" t="s">
        <v>1737</v>
      </c>
      <c r="AH274" s="63">
        <v>32.159999999999997</v>
      </c>
      <c r="AI274" s="14">
        <v>0.4466666666666666</v>
      </c>
      <c r="AJ274" s="25" t="s">
        <v>1470</v>
      </c>
    </row>
    <row r="275" spans="1:38" ht="15" thickBot="1">
      <c r="A275" s="37">
        <v>539</v>
      </c>
      <c r="B275" s="21" t="s">
        <v>569</v>
      </c>
      <c r="C275" s="44" t="s">
        <v>568</v>
      </c>
      <c r="D275" s="19" t="s">
        <v>565</v>
      </c>
      <c r="E275" s="18" t="s">
        <v>552</v>
      </c>
      <c r="F275" s="57">
        <f t="shared" si="4"/>
        <v>158</v>
      </c>
      <c r="G275" s="93"/>
      <c r="H275" s="92">
        <v>15</v>
      </c>
      <c r="I275" s="91"/>
      <c r="J275" s="91"/>
      <c r="K275" s="91">
        <v>20</v>
      </c>
      <c r="L275" s="91"/>
      <c r="M275" s="91"/>
      <c r="N275" s="92"/>
      <c r="O275" s="91"/>
      <c r="P275" s="91">
        <v>8</v>
      </c>
      <c r="Q275" s="92"/>
      <c r="R275" s="91">
        <v>6</v>
      </c>
      <c r="S275" s="90"/>
      <c r="T275" s="91">
        <v>75</v>
      </c>
      <c r="U275" s="91">
        <v>10</v>
      </c>
      <c r="V275" s="91"/>
      <c r="W275" s="91">
        <v>24</v>
      </c>
      <c r="X275" s="91"/>
      <c r="Y275" s="91"/>
      <c r="Z275" s="91"/>
      <c r="AA275" s="91"/>
      <c r="AB275" s="91"/>
      <c r="AC275" s="90"/>
      <c r="AD275" s="27" t="s">
        <v>1704</v>
      </c>
      <c r="AE275" s="26" t="s">
        <v>1734</v>
      </c>
      <c r="AF275" s="26">
        <v>62829</v>
      </c>
      <c r="AG275" s="26" t="s">
        <v>1737</v>
      </c>
      <c r="AH275" s="63">
        <v>32.159999999999997</v>
      </c>
      <c r="AI275" s="14">
        <v>0.4466666666666666</v>
      </c>
      <c r="AJ275" s="25" t="s">
        <v>1470</v>
      </c>
    </row>
    <row r="276" spans="1:38" ht="15" thickBot="1">
      <c r="A276" s="37">
        <v>540</v>
      </c>
      <c r="B276" s="21" t="s">
        <v>567</v>
      </c>
      <c r="C276" s="44" t="s">
        <v>566</v>
      </c>
      <c r="D276" s="19" t="s">
        <v>565</v>
      </c>
      <c r="E276" s="18" t="s">
        <v>552</v>
      </c>
      <c r="F276" s="57">
        <f t="shared" si="4"/>
        <v>511</v>
      </c>
      <c r="G276" s="89">
        <v>4</v>
      </c>
      <c r="H276" s="90">
        <v>15</v>
      </c>
      <c r="I276" s="91"/>
      <c r="J276" s="90">
        <v>40</v>
      </c>
      <c r="K276" s="90">
        <v>20</v>
      </c>
      <c r="L276" s="90">
        <v>9</v>
      </c>
      <c r="M276" s="90">
        <v>20</v>
      </c>
      <c r="N276" s="91"/>
      <c r="O276" s="91">
        <v>30</v>
      </c>
      <c r="P276" s="91">
        <v>14</v>
      </c>
      <c r="Q276" s="91"/>
      <c r="R276" s="90">
        <v>10</v>
      </c>
      <c r="S276" s="90"/>
      <c r="T276" s="90">
        <v>100</v>
      </c>
      <c r="U276" s="91">
        <v>50</v>
      </c>
      <c r="V276" s="90">
        <v>100</v>
      </c>
      <c r="W276" s="90">
        <v>24</v>
      </c>
      <c r="X276" s="91">
        <v>5</v>
      </c>
      <c r="Y276" s="91">
        <v>2</v>
      </c>
      <c r="Z276" s="91">
        <v>12</v>
      </c>
      <c r="AA276" s="91"/>
      <c r="AB276" s="90">
        <v>4</v>
      </c>
      <c r="AC276" s="91">
        <v>52</v>
      </c>
      <c r="AD276" s="27" t="s">
        <v>1704</v>
      </c>
      <c r="AE276" s="26" t="s">
        <v>1734</v>
      </c>
      <c r="AF276" s="26">
        <v>31748</v>
      </c>
      <c r="AG276" s="26" t="s">
        <v>1737</v>
      </c>
      <c r="AH276" s="63">
        <v>32.159999999999997</v>
      </c>
      <c r="AI276" s="14">
        <v>0.4466666666666666</v>
      </c>
      <c r="AJ276" s="25" t="s">
        <v>1470</v>
      </c>
    </row>
    <row r="277" spans="1:38" ht="15" thickBot="1">
      <c r="A277" s="37">
        <v>541</v>
      </c>
      <c r="B277" s="21" t="s">
        <v>564</v>
      </c>
      <c r="C277" s="44" t="s">
        <v>563</v>
      </c>
      <c r="D277" s="19" t="s">
        <v>562</v>
      </c>
      <c r="E277" s="18" t="s">
        <v>561</v>
      </c>
      <c r="F277" s="57">
        <f t="shared" si="4"/>
        <v>1231</v>
      </c>
      <c r="G277" s="93"/>
      <c r="H277" s="90">
        <v>120</v>
      </c>
      <c r="I277" s="90"/>
      <c r="J277" s="91">
        <v>40</v>
      </c>
      <c r="K277" s="90"/>
      <c r="L277" s="91"/>
      <c r="M277" s="92"/>
      <c r="N277" s="90">
        <v>10</v>
      </c>
      <c r="O277" s="91"/>
      <c r="P277" s="91"/>
      <c r="Q277" s="90">
        <v>10</v>
      </c>
      <c r="R277" s="91"/>
      <c r="S277" s="90"/>
      <c r="T277" s="91">
        <v>150</v>
      </c>
      <c r="U277" s="90">
        <v>25</v>
      </c>
      <c r="V277" s="91"/>
      <c r="W277" s="91"/>
      <c r="X277" s="91">
        <v>10</v>
      </c>
      <c r="Y277" s="91"/>
      <c r="Z277" s="90">
        <v>16</v>
      </c>
      <c r="AA277" s="90">
        <v>850</v>
      </c>
      <c r="AB277" s="91"/>
      <c r="AC277" s="90"/>
      <c r="AD277" s="27" t="s">
        <v>1504</v>
      </c>
      <c r="AE277" s="26" t="s">
        <v>1734</v>
      </c>
      <c r="AF277" s="26">
        <v>20518</v>
      </c>
      <c r="AG277" s="26" t="s">
        <v>1738</v>
      </c>
      <c r="AH277" s="63">
        <v>26.970000000000002</v>
      </c>
      <c r="AI277" s="14">
        <v>0.61295454545454553</v>
      </c>
      <c r="AJ277" s="25" t="s">
        <v>1470</v>
      </c>
    </row>
    <row r="278" spans="1:38" ht="15" thickBot="1">
      <c r="A278" s="37">
        <v>542</v>
      </c>
      <c r="B278" s="21" t="s">
        <v>560</v>
      </c>
      <c r="C278" s="44" t="s">
        <v>559</v>
      </c>
      <c r="D278" s="19" t="s">
        <v>1449</v>
      </c>
      <c r="E278" s="18" t="s">
        <v>552</v>
      </c>
      <c r="F278" s="57">
        <f t="shared" si="4"/>
        <v>301</v>
      </c>
      <c r="G278" s="89">
        <v>4</v>
      </c>
      <c r="H278" s="90"/>
      <c r="I278" s="90"/>
      <c r="J278" s="90"/>
      <c r="K278" s="91"/>
      <c r="L278" s="90">
        <v>9</v>
      </c>
      <c r="M278" s="90">
        <v>44</v>
      </c>
      <c r="N278" s="90"/>
      <c r="O278" s="91">
        <v>40</v>
      </c>
      <c r="P278" s="90">
        <v>6</v>
      </c>
      <c r="Q278" s="90"/>
      <c r="R278" s="91">
        <v>6</v>
      </c>
      <c r="S278" s="90"/>
      <c r="T278" s="91">
        <v>50</v>
      </c>
      <c r="U278" s="90"/>
      <c r="V278" s="91">
        <v>120</v>
      </c>
      <c r="W278" s="90">
        <v>9</v>
      </c>
      <c r="X278" s="91">
        <v>5</v>
      </c>
      <c r="Y278" s="91"/>
      <c r="Z278" s="91"/>
      <c r="AA278" s="91"/>
      <c r="AB278" s="92">
        <v>8</v>
      </c>
      <c r="AC278" s="90"/>
      <c r="AD278" s="27" t="s">
        <v>1704</v>
      </c>
      <c r="AE278" s="26" t="s">
        <v>1730</v>
      </c>
      <c r="AF278" s="26">
        <v>32405</v>
      </c>
      <c r="AG278" s="26" t="s">
        <v>1739</v>
      </c>
      <c r="AH278" s="63">
        <v>44.04</v>
      </c>
      <c r="AI278" s="14">
        <v>0.42346153846153844</v>
      </c>
      <c r="AJ278" s="25" t="s">
        <v>1470</v>
      </c>
    </row>
    <row r="279" spans="1:38" ht="15" thickBot="1">
      <c r="A279" s="37">
        <v>543</v>
      </c>
      <c r="B279" s="21" t="s">
        <v>558</v>
      </c>
      <c r="C279" s="44" t="s">
        <v>557</v>
      </c>
      <c r="D279" s="19" t="s">
        <v>549</v>
      </c>
      <c r="E279" s="18" t="s">
        <v>556</v>
      </c>
      <c r="F279" s="57">
        <f t="shared" si="4"/>
        <v>106</v>
      </c>
      <c r="G279" s="89"/>
      <c r="H279" s="90"/>
      <c r="I279" s="92">
        <v>2</v>
      </c>
      <c r="J279" s="92"/>
      <c r="K279" s="92">
        <v>2</v>
      </c>
      <c r="L279" s="90">
        <v>9</v>
      </c>
      <c r="M279" s="90"/>
      <c r="N279" s="90"/>
      <c r="O279" s="91">
        <v>20</v>
      </c>
      <c r="P279" s="92"/>
      <c r="Q279" s="90"/>
      <c r="R279" s="91">
        <v>4</v>
      </c>
      <c r="S279" s="90"/>
      <c r="T279" s="91">
        <v>50</v>
      </c>
      <c r="U279" s="90"/>
      <c r="V279" s="91"/>
      <c r="W279" s="91"/>
      <c r="X279" s="91">
        <v>5</v>
      </c>
      <c r="Y279" s="91">
        <v>2</v>
      </c>
      <c r="Z279" s="91">
        <v>8</v>
      </c>
      <c r="AA279" s="91"/>
      <c r="AB279" s="90">
        <v>4</v>
      </c>
      <c r="AC279" s="90"/>
      <c r="AD279" s="27" t="s">
        <v>1704</v>
      </c>
      <c r="AE279" s="26" t="s">
        <v>1731</v>
      </c>
      <c r="AF279" s="26">
        <v>66689</v>
      </c>
      <c r="AG279" s="26" t="s">
        <v>1740</v>
      </c>
      <c r="AH279" s="63">
        <v>44.04</v>
      </c>
      <c r="AI279" s="14">
        <v>0.42346153846153844</v>
      </c>
      <c r="AJ279" s="25" t="s">
        <v>1470</v>
      </c>
    </row>
    <row r="280" spans="1:38" ht="15" thickBot="1">
      <c r="A280" s="37">
        <v>544</v>
      </c>
      <c r="B280" s="21" t="s">
        <v>555</v>
      </c>
      <c r="C280" s="44" t="s">
        <v>554</v>
      </c>
      <c r="D280" s="19" t="s">
        <v>553</v>
      </c>
      <c r="E280" s="18" t="s">
        <v>552</v>
      </c>
      <c r="F280" s="57">
        <f t="shared" si="4"/>
        <v>271</v>
      </c>
      <c r="G280" s="89"/>
      <c r="H280" s="90"/>
      <c r="I280" s="91">
        <v>2</v>
      </c>
      <c r="J280" s="91">
        <v>40</v>
      </c>
      <c r="K280" s="90">
        <v>20</v>
      </c>
      <c r="L280" s="90">
        <v>9</v>
      </c>
      <c r="M280" s="90"/>
      <c r="N280" s="90"/>
      <c r="O280" s="90">
        <v>10</v>
      </c>
      <c r="P280" s="90">
        <v>10</v>
      </c>
      <c r="Q280" s="90"/>
      <c r="R280" s="91">
        <v>20</v>
      </c>
      <c r="S280" s="90"/>
      <c r="T280" s="91"/>
      <c r="U280" s="90">
        <v>20</v>
      </c>
      <c r="V280" s="92">
        <v>120</v>
      </c>
      <c r="W280" s="90">
        <v>5</v>
      </c>
      <c r="X280" s="91">
        <v>5</v>
      </c>
      <c r="Y280" s="91">
        <v>2</v>
      </c>
      <c r="Z280" s="91">
        <v>8</v>
      </c>
      <c r="AA280" s="91"/>
      <c r="AB280" s="90"/>
      <c r="AC280" s="90"/>
      <c r="AD280" s="27"/>
      <c r="AE280" s="26" t="s">
        <v>1735</v>
      </c>
      <c r="AF280" s="26">
        <v>11045</v>
      </c>
      <c r="AG280" s="26" t="s">
        <v>1740</v>
      </c>
      <c r="AH280" s="63">
        <v>50.08</v>
      </c>
      <c r="AI280" s="14">
        <v>0.48153846153846153</v>
      </c>
      <c r="AJ280" s="25" t="s">
        <v>1470</v>
      </c>
    </row>
    <row r="281" spans="1:38" ht="15" thickBot="1">
      <c r="A281" s="37">
        <v>545</v>
      </c>
      <c r="B281" s="21" t="s">
        <v>551</v>
      </c>
      <c r="C281" s="44" t="s">
        <v>550</v>
      </c>
      <c r="D281" s="19" t="s">
        <v>549</v>
      </c>
      <c r="E281" s="18" t="s">
        <v>548</v>
      </c>
      <c r="F281" s="57">
        <f t="shared" si="4"/>
        <v>319</v>
      </c>
      <c r="G281" s="93"/>
      <c r="H281" s="90"/>
      <c r="I281" s="91"/>
      <c r="J281" s="91">
        <v>40</v>
      </c>
      <c r="K281" s="91"/>
      <c r="L281" s="92">
        <v>9</v>
      </c>
      <c r="M281" s="91"/>
      <c r="N281" s="91"/>
      <c r="O281" s="91"/>
      <c r="P281" s="91"/>
      <c r="Q281" s="90"/>
      <c r="R281" s="91">
        <v>10</v>
      </c>
      <c r="S281" s="90"/>
      <c r="T281" s="90">
        <v>150</v>
      </c>
      <c r="U281" s="90"/>
      <c r="V281" s="91">
        <v>100</v>
      </c>
      <c r="W281" s="92"/>
      <c r="X281" s="90"/>
      <c r="Y281" s="90">
        <v>2</v>
      </c>
      <c r="Z281" s="91">
        <v>8</v>
      </c>
      <c r="AA281" s="91"/>
      <c r="AB281" s="91"/>
      <c r="AC281" s="90"/>
      <c r="AD281" s="27"/>
      <c r="AE281" s="26" t="s">
        <v>1732</v>
      </c>
      <c r="AF281" s="26">
        <v>56882</v>
      </c>
      <c r="AG281" s="26" t="s">
        <v>1742</v>
      </c>
      <c r="AH281" s="63">
        <v>26.8</v>
      </c>
      <c r="AI281" s="14">
        <v>0.44666666666666666</v>
      </c>
      <c r="AJ281" s="25" t="s">
        <v>1470</v>
      </c>
    </row>
    <row r="282" spans="1:38" ht="15" thickBot="1">
      <c r="A282" s="37">
        <v>546</v>
      </c>
      <c r="B282" s="21" t="s">
        <v>547</v>
      </c>
      <c r="C282" s="44" t="s">
        <v>546</v>
      </c>
      <c r="D282" s="19" t="s">
        <v>541</v>
      </c>
      <c r="E282" s="18" t="s">
        <v>540</v>
      </c>
      <c r="F282" s="57">
        <f t="shared" si="4"/>
        <v>301</v>
      </c>
      <c r="G282" s="89">
        <v>4</v>
      </c>
      <c r="H282" s="90"/>
      <c r="I282" s="90">
        <v>2</v>
      </c>
      <c r="J282" s="91">
        <v>40</v>
      </c>
      <c r="K282" s="90"/>
      <c r="L282" s="90">
        <v>4</v>
      </c>
      <c r="M282" s="92"/>
      <c r="N282" s="92"/>
      <c r="O282" s="91">
        <v>30</v>
      </c>
      <c r="P282" s="91">
        <v>10</v>
      </c>
      <c r="Q282" s="90">
        <v>3</v>
      </c>
      <c r="R282" s="90">
        <v>7</v>
      </c>
      <c r="S282" s="90"/>
      <c r="T282" s="90">
        <v>50</v>
      </c>
      <c r="U282" s="90">
        <v>20</v>
      </c>
      <c r="V282" s="92">
        <v>35</v>
      </c>
      <c r="W282" s="91"/>
      <c r="X282" s="90"/>
      <c r="Y282" s="90">
        <v>4</v>
      </c>
      <c r="Z282" s="90">
        <v>8</v>
      </c>
      <c r="AA282" s="90">
        <v>80</v>
      </c>
      <c r="AB282" s="91">
        <v>4</v>
      </c>
      <c r="AC282" s="90"/>
      <c r="AD282" s="27" t="s">
        <v>1743</v>
      </c>
      <c r="AE282" s="26" t="s">
        <v>1744</v>
      </c>
      <c r="AF282" s="26">
        <v>11152</v>
      </c>
      <c r="AG282" s="26" t="s">
        <v>1740</v>
      </c>
      <c r="AH282" s="63">
        <v>44.04</v>
      </c>
      <c r="AI282" s="14">
        <v>0.42346153846153844</v>
      </c>
      <c r="AJ282" s="25" t="s">
        <v>1470</v>
      </c>
    </row>
    <row r="283" spans="1:38" s="64" customFormat="1" ht="15" thickBot="1">
      <c r="A283" s="37">
        <v>547</v>
      </c>
      <c r="B283" s="21" t="s">
        <v>545</v>
      </c>
      <c r="C283" s="44" t="s">
        <v>544</v>
      </c>
      <c r="D283" s="19" t="s">
        <v>541</v>
      </c>
      <c r="E283" s="18" t="s">
        <v>540</v>
      </c>
      <c r="F283" s="57">
        <f t="shared" si="4"/>
        <v>231</v>
      </c>
      <c r="G283" s="93"/>
      <c r="H283" s="90"/>
      <c r="I283" s="90">
        <v>2</v>
      </c>
      <c r="J283" s="92"/>
      <c r="K283" s="90">
        <v>20</v>
      </c>
      <c r="L283" s="92"/>
      <c r="M283" s="92">
        <v>20</v>
      </c>
      <c r="N283" s="91"/>
      <c r="O283" s="91"/>
      <c r="P283" s="91"/>
      <c r="Q283" s="91"/>
      <c r="R283" s="91"/>
      <c r="S283" s="90"/>
      <c r="T283" s="90">
        <v>50</v>
      </c>
      <c r="U283" s="90">
        <v>20</v>
      </c>
      <c r="V283" s="91">
        <v>35</v>
      </c>
      <c r="W283" s="91"/>
      <c r="X283" s="90"/>
      <c r="Y283" s="90"/>
      <c r="Z283" s="91"/>
      <c r="AA283" s="91">
        <v>80</v>
      </c>
      <c r="AB283" s="92">
        <v>4</v>
      </c>
      <c r="AC283" s="90"/>
      <c r="AD283" s="27" t="s">
        <v>1743</v>
      </c>
      <c r="AE283" s="26" t="s">
        <v>1744</v>
      </c>
      <c r="AF283" s="26">
        <v>11151</v>
      </c>
      <c r="AG283" s="26" t="s">
        <v>1740</v>
      </c>
      <c r="AH283" s="63">
        <v>44.04</v>
      </c>
      <c r="AI283" s="14">
        <v>0.42346153846153844</v>
      </c>
      <c r="AJ283" s="25" t="s">
        <v>1470</v>
      </c>
      <c r="AK283" s="1"/>
      <c r="AL283" s="1"/>
    </row>
    <row r="284" spans="1:38" s="64" customFormat="1" ht="15" thickBot="1">
      <c r="A284" s="37">
        <v>548</v>
      </c>
      <c r="B284" s="21" t="s">
        <v>543</v>
      </c>
      <c r="C284" s="44" t="s">
        <v>542</v>
      </c>
      <c r="D284" s="19" t="s">
        <v>541</v>
      </c>
      <c r="E284" s="18" t="s">
        <v>540</v>
      </c>
      <c r="F284" s="57">
        <f t="shared" si="4"/>
        <v>319</v>
      </c>
      <c r="G284" s="89">
        <v>4</v>
      </c>
      <c r="H284" s="91"/>
      <c r="I284" s="90"/>
      <c r="J284" s="90">
        <v>40</v>
      </c>
      <c r="K284" s="90">
        <v>20</v>
      </c>
      <c r="L284" s="90"/>
      <c r="M284" s="91"/>
      <c r="N284" s="90"/>
      <c r="O284" s="90">
        <v>20</v>
      </c>
      <c r="P284" s="90">
        <v>10</v>
      </c>
      <c r="Q284" s="90">
        <v>2</v>
      </c>
      <c r="R284" s="91">
        <v>7</v>
      </c>
      <c r="S284" s="91"/>
      <c r="T284" s="90">
        <v>50</v>
      </c>
      <c r="U284" s="90">
        <v>20</v>
      </c>
      <c r="V284" s="90">
        <v>35</v>
      </c>
      <c r="W284" s="90">
        <v>18</v>
      </c>
      <c r="X284" s="90">
        <v>5</v>
      </c>
      <c r="Y284" s="90"/>
      <c r="Z284" s="91">
        <v>8</v>
      </c>
      <c r="AA284" s="91">
        <v>80</v>
      </c>
      <c r="AB284" s="90"/>
      <c r="AC284" s="90"/>
      <c r="AD284" s="27" t="s">
        <v>1743</v>
      </c>
      <c r="AE284" s="26" t="s">
        <v>1744</v>
      </c>
      <c r="AF284" s="26">
        <v>36445</v>
      </c>
      <c r="AG284" s="26" t="s">
        <v>1740</v>
      </c>
      <c r="AH284" s="63">
        <v>44.04</v>
      </c>
      <c r="AI284" s="14">
        <v>0.42346153846153844</v>
      </c>
      <c r="AJ284" s="25" t="s">
        <v>1470</v>
      </c>
      <c r="AK284" s="1"/>
      <c r="AL284" s="1"/>
    </row>
    <row r="285" spans="1:38" ht="15" thickBot="1">
      <c r="A285" s="37">
        <v>549</v>
      </c>
      <c r="B285" s="21" t="s">
        <v>539</v>
      </c>
      <c r="C285" s="44" t="s">
        <v>538</v>
      </c>
      <c r="D285" s="19" t="s">
        <v>537</v>
      </c>
      <c r="E285" s="18" t="s">
        <v>536</v>
      </c>
      <c r="F285" s="57">
        <f t="shared" si="4"/>
        <v>1276</v>
      </c>
      <c r="G285" s="89"/>
      <c r="H285" s="92">
        <v>96</v>
      </c>
      <c r="I285" s="91">
        <v>4</v>
      </c>
      <c r="J285" s="90">
        <v>270</v>
      </c>
      <c r="K285" s="91"/>
      <c r="L285" s="90">
        <v>18</v>
      </c>
      <c r="M285" s="90"/>
      <c r="N285" s="90">
        <v>8</v>
      </c>
      <c r="O285" s="91">
        <v>90</v>
      </c>
      <c r="P285" s="90">
        <v>8</v>
      </c>
      <c r="Q285" s="92"/>
      <c r="R285" s="90">
        <v>24</v>
      </c>
      <c r="S285" s="90"/>
      <c r="T285" s="92">
        <v>100</v>
      </c>
      <c r="U285" s="90"/>
      <c r="V285" s="90">
        <v>300</v>
      </c>
      <c r="W285" s="91">
        <v>30</v>
      </c>
      <c r="X285" s="90"/>
      <c r="Y285" s="90">
        <v>4</v>
      </c>
      <c r="Z285" s="91">
        <v>24</v>
      </c>
      <c r="AA285" s="91">
        <v>300</v>
      </c>
      <c r="AB285" s="90"/>
      <c r="AC285" s="90"/>
      <c r="AD285" s="27" t="s">
        <v>1704</v>
      </c>
      <c r="AE285" s="26" t="s">
        <v>1745</v>
      </c>
      <c r="AF285" s="26">
        <v>510</v>
      </c>
      <c r="AG285" s="26" t="s">
        <v>1679</v>
      </c>
      <c r="AH285" s="63">
        <v>27.1</v>
      </c>
      <c r="AI285" s="14">
        <v>0.14114583333333333</v>
      </c>
      <c r="AJ285" s="25" t="s">
        <v>1470</v>
      </c>
    </row>
    <row r="286" spans="1:38" ht="19.8" thickBot="1">
      <c r="A286" s="37">
        <v>550</v>
      </c>
      <c r="B286" s="21" t="s">
        <v>535</v>
      </c>
      <c r="C286" s="44" t="s">
        <v>534</v>
      </c>
      <c r="D286" s="19" t="s">
        <v>533</v>
      </c>
      <c r="E286" s="18" t="s">
        <v>532</v>
      </c>
      <c r="F286" s="57">
        <f t="shared" si="4"/>
        <v>158</v>
      </c>
      <c r="G286" s="89"/>
      <c r="H286" s="90">
        <v>18</v>
      </c>
      <c r="I286" s="91"/>
      <c r="J286" s="90"/>
      <c r="K286" s="90"/>
      <c r="L286" s="90"/>
      <c r="M286" s="90">
        <v>18</v>
      </c>
      <c r="N286" s="90"/>
      <c r="O286" s="90">
        <v>65</v>
      </c>
      <c r="P286" s="91"/>
      <c r="Q286" s="92"/>
      <c r="R286" s="90">
        <v>25</v>
      </c>
      <c r="S286" s="90"/>
      <c r="T286" s="91">
        <v>20</v>
      </c>
      <c r="U286" s="90"/>
      <c r="V286" s="90"/>
      <c r="W286" s="91"/>
      <c r="X286" s="90"/>
      <c r="Y286" s="90"/>
      <c r="Z286" s="90">
        <v>12</v>
      </c>
      <c r="AA286" s="90"/>
      <c r="AB286" s="90"/>
      <c r="AC286" s="90"/>
      <c r="AD286" s="27" t="s">
        <v>1504</v>
      </c>
      <c r="AE286" s="26" t="s">
        <v>1486</v>
      </c>
      <c r="AF286" s="26">
        <v>11111</v>
      </c>
      <c r="AG286" s="26" t="s">
        <v>1747</v>
      </c>
      <c r="AH286" s="63">
        <v>36.94</v>
      </c>
      <c r="AI286" s="14">
        <v>0.36939999999999995</v>
      </c>
      <c r="AJ286" s="25" t="s">
        <v>1470</v>
      </c>
    </row>
    <row r="287" spans="1:38" ht="22.2" thickBot="1">
      <c r="A287" s="37">
        <v>551</v>
      </c>
      <c r="B287" s="21" t="s">
        <v>531</v>
      </c>
      <c r="C287" s="44" t="s">
        <v>530</v>
      </c>
      <c r="D287" s="19" t="s">
        <v>529</v>
      </c>
      <c r="E287" s="18" t="s">
        <v>528</v>
      </c>
      <c r="F287" s="57">
        <f t="shared" si="4"/>
        <v>92</v>
      </c>
      <c r="G287" s="89"/>
      <c r="H287" s="90">
        <v>10</v>
      </c>
      <c r="I287" s="91"/>
      <c r="J287" s="90"/>
      <c r="K287" s="91">
        <v>12</v>
      </c>
      <c r="L287" s="90"/>
      <c r="M287" s="90"/>
      <c r="N287" s="90"/>
      <c r="O287" s="91">
        <v>30</v>
      </c>
      <c r="P287" s="90"/>
      <c r="Q287" s="92"/>
      <c r="R287" s="90">
        <v>1</v>
      </c>
      <c r="S287" s="90"/>
      <c r="T287" s="90">
        <v>15</v>
      </c>
      <c r="U287" s="90"/>
      <c r="V287" s="90"/>
      <c r="W287" s="91">
        <v>12</v>
      </c>
      <c r="X287" s="90"/>
      <c r="Y287" s="90">
        <v>6</v>
      </c>
      <c r="Z287" s="92">
        <v>6</v>
      </c>
      <c r="AA287" s="92"/>
      <c r="AB287" s="90"/>
      <c r="AC287" s="90"/>
      <c r="AD287" s="27" t="s">
        <v>1704</v>
      </c>
      <c r="AE287" s="26" t="s">
        <v>1562</v>
      </c>
      <c r="AF287" s="26">
        <v>84440</v>
      </c>
      <c r="AG287" s="26" t="s">
        <v>1748</v>
      </c>
      <c r="AH287" s="63">
        <v>53.57</v>
      </c>
      <c r="AI287" s="14">
        <v>0.5580208333333333</v>
      </c>
      <c r="AJ287" s="25" t="s">
        <v>1470</v>
      </c>
    </row>
    <row r="288" spans="1:38" ht="22.2" thickBot="1">
      <c r="A288" s="37">
        <v>552</v>
      </c>
      <c r="B288" s="21" t="s">
        <v>527</v>
      </c>
      <c r="C288" s="44" t="s">
        <v>526</v>
      </c>
      <c r="D288" s="19" t="s">
        <v>1</v>
      </c>
      <c r="E288" s="18" t="s">
        <v>1420</v>
      </c>
      <c r="F288" s="57">
        <f t="shared" si="4"/>
        <v>200</v>
      </c>
      <c r="G288" s="89"/>
      <c r="H288" s="90"/>
      <c r="I288" s="91"/>
      <c r="J288" s="90"/>
      <c r="K288" s="91">
        <v>4</v>
      </c>
      <c r="L288" s="90">
        <v>2</v>
      </c>
      <c r="M288" s="90"/>
      <c r="N288" s="90"/>
      <c r="O288" s="91">
        <v>42</v>
      </c>
      <c r="P288" s="91"/>
      <c r="Q288" s="92"/>
      <c r="R288" s="90">
        <v>1</v>
      </c>
      <c r="S288" s="90"/>
      <c r="T288" s="91">
        <v>40</v>
      </c>
      <c r="U288" s="90">
        <v>10</v>
      </c>
      <c r="V288" s="91">
        <v>40</v>
      </c>
      <c r="W288" s="92">
        <v>7</v>
      </c>
      <c r="X288" s="90"/>
      <c r="Y288" s="90">
        <v>1</v>
      </c>
      <c r="Z288" s="91">
        <v>3</v>
      </c>
      <c r="AA288" s="91">
        <v>50</v>
      </c>
      <c r="AB288" s="90"/>
      <c r="AC288" s="90"/>
      <c r="AD288" s="27"/>
      <c r="AE288" s="26" t="s">
        <v>1749</v>
      </c>
      <c r="AF288" s="26">
        <v>79203</v>
      </c>
      <c r="AG288" s="26" t="s">
        <v>1750</v>
      </c>
      <c r="AH288" s="63">
        <v>31.82</v>
      </c>
      <c r="AI288" s="14">
        <v>7.9549999999999996E-2</v>
      </c>
      <c r="AJ288" s="25" t="s">
        <v>1474</v>
      </c>
    </row>
    <row r="289" spans="1:36" ht="15" thickBot="1">
      <c r="A289" s="37">
        <v>553</v>
      </c>
      <c r="B289" s="21" t="s">
        <v>525</v>
      </c>
      <c r="C289" s="44" t="s">
        <v>524</v>
      </c>
      <c r="D289" s="19" t="s">
        <v>523</v>
      </c>
      <c r="E289" s="18" t="s">
        <v>522</v>
      </c>
      <c r="F289" s="57">
        <f t="shared" si="4"/>
        <v>11</v>
      </c>
      <c r="G289" s="89"/>
      <c r="H289" s="90"/>
      <c r="I289" s="91"/>
      <c r="J289" s="90"/>
      <c r="K289" s="90"/>
      <c r="L289" s="90"/>
      <c r="M289" s="90"/>
      <c r="N289" s="90"/>
      <c r="O289" s="91"/>
      <c r="P289" s="90"/>
      <c r="Q289" s="90"/>
      <c r="R289" s="90">
        <v>2</v>
      </c>
      <c r="S289" s="90"/>
      <c r="T289" s="90"/>
      <c r="U289" s="90"/>
      <c r="V289" s="90"/>
      <c r="W289" s="91">
        <v>3</v>
      </c>
      <c r="X289" s="90"/>
      <c r="Y289" s="90"/>
      <c r="Z289" s="91">
        <v>6</v>
      </c>
      <c r="AA289" s="91"/>
      <c r="AB289" s="90"/>
      <c r="AC289" s="90"/>
      <c r="AD289" s="27" t="s">
        <v>1704</v>
      </c>
      <c r="AE289" s="26" t="s">
        <v>1759</v>
      </c>
      <c r="AF289" s="26">
        <v>71500</v>
      </c>
      <c r="AG289" s="26" t="s">
        <v>1757</v>
      </c>
      <c r="AH289" s="63">
        <v>32.549999999999997</v>
      </c>
      <c r="AI289" s="14">
        <v>0.30138888888888887</v>
      </c>
      <c r="AJ289" s="25" t="s">
        <v>1470</v>
      </c>
    </row>
    <row r="290" spans="1:36" ht="22.2" thickBot="1">
      <c r="A290" s="37">
        <v>554</v>
      </c>
      <c r="B290" s="21" t="s">
        <v>521</v>
      </c>
      <c r="C290" s="44" t="s">
        <v>520</v>
      </c>
      <c r="D290" s="19" t="s">
        <v>519</v>
      </c>
      <c r="E290" s="18" t="s">
        <v>518</v>
      </c>
      <c r="F290" s="57">
        <f t="shared" si="4"/>
        <v>126</v>
      </c>
      <c r="G290" s="89"/>
      <c r="H290" s="90"/>
      <c r="I290" s="91"/>
      <c r="J290" s="90"/>
      <c r="K290" s="90">
        <v>6</v>
      </c>
      <c r="L290" s="90"/>
      <c r="M290" s="90"/>
      <c r="N290" s="90"/>
      <c r="O290" s="91"/>
      <c r="P290" s="90"/>
      <c r="Q290" s="90"/>
      <c r="R290" s="90"/>
      <c r="S290" s="90"/>
      <c r="T290" s="90">
        <v>100</v>
      </c>
      <c r="U290" s="90"/>
      <c r="V290" s="90"/>
      <c r="W290" s="91">
        <v>6</v>
      </c>
      <c r="X290" s="90"/>
      <c r="Y290" s="90">
        <v>2</v>
      </c>
      <c r="Z290" s="91">
        <v>12</v>
      </c>
      <c r="AA290" s="91"/>
      <c r="AB290" s="90"/>
      <c r="AC290" s="90"/>
      <c r="AD290" s="27" t="s">
        <v>1746</v>
      </c>
      <c r="AE290" s="26" t="s">
        <v>1751</v>
      </c>
      <c r="AF290" s="26" t="s">
        <v>1752</v>
      </c>
      <c r="AG290" s="26" t="s">
        <v>1753</v>
      </c>
      <c r="AH290" s="63">
        <v>41.019999999999996</v>
      </c>
      <c r="AI290" s="14">
        <v>0.16407999999999998</v>
      </c>
      <c r="AJ290" s="25" t="s">
        <v>1470</v>
      </c>
    </row>
    <row r="291" spans="1:36" ht="29.4" thickBot="1">
      <c r="A291" s="37">
        <v>555</v>
      </c>
      <c r="B291" s="21" t="s">
        <v>517</v>
      </c>
      <c r="C291" s="44" t="s">
        <v>516</v>
      </c>
      <c r="D291" s="19" t="s">
        <v>515</v>
      </c>
      <c r="E291" s="18" t="s">
        <v>514</v>
      </c>
      <c r="F291" s="57">
        <f t="shared" si="4"/>
        <v>240</v>
      </c>
      <c r="G291" s="89"/>
      <c r="H291" s="90"/>
      <c r="I291" s="91">
        <v>7</v>
      </c>
      <c r="J291" s="90"/>
      <c r="K291" s="90">
        <v>6</v>
      </c>
      <c r="L291" s="90"/>
      <c r="M291" s="90"/>
      <c r="N291" s="90">
        <v>16</v>
      </c>
      <c r="O291" s="91"/>
      <c r="P291" s="90"/>
      <c r="Q291" s="90"/>
      <c r="R291" s="90">
        <v>2</v>
      </c>
      <c r="S291" s="90"/>
      <c r="T291" s="90">
        <v>100</v>
      </c>
      <c r="U291" s="90"/>
      <c r="V291" s="90"/>
      <c r="W291" s="91">
        <v>6</v>
      </c>
      <c r="X291" s="90"/>
      <c r="Y291" s="90">
        <v>3</v>
      </c>
      <c r="Z291" s="91"/>
      <c r="AA291" s="91">
        <v>100</v>
      </c>
      <c r="AB291" s="90"/>
      <c r="AC291" s="90"/>
      <c r="AD291" s="27" t="s">
        <v>1746</v>
      </c>
      <c r="AE291" s="26" t="s">
        <v>1483</v>
      </c>
      <c r="AF291" s="26" t="s">
        <v>1755</v>
      </c>
      <c r="AG291" s="26" t="s">
        <v>514</v>
      </c>
      <c r="AH291" s="63">
        <v>50.32</v>
      </c>
      <c r="AI291" s="14">
        <v>0.39936507936507937</v>
      </c>
      <c r="AJ291" s="25" t="s">
        <v>1470</v>
      </c>
    </row>
    <row r="292" spans="1:36" ht="15" thickBot="1">
      <c r="A292" s="37">
        <v>556</v>
      </c>
      <c r="B292" s="21" t="s">
        <v>513</v>
      </c>
      <c r="C292" s="44" t="s">
        <v>512</v>
      </c>
      <c r="D292" s="19" t="s">
        <v>511</v>
      </c>
      <c r="E292" s="18" t="s">
        <v>510</v>
      </c>
      <c r="F292" s="57">
        <f t="shared" si="4"/>
        <v>38</v>
      </c>
      <c r="G292" s="94"/>
      <c r="H292" s="92"/>
      <c r="I292" s="90"/>
      <c r="J292" s="91"/>
      <c r="K292" s="91"/>
      <c r="L292" s="90"/>
      <c r="M292" s="91"/>
      <c r="N292" s="90"/>
      <c r="O292" s="90">
        <v>30</v>
      </c>
      <c r="P292" s="92"/>
      <c r="Q292" s="90"/>
      <c r="R292" s="91"/>
      <c r="S292" s="90"/>
      <c r="T292" s="91"/>
      <c r="U292" s="91"/>
      <c r="V292" s="91"/>
      <c r="W292" s="91">
        <v>6</v>
      </c>
      <c r="X292" s="90"/>
      <c r="Y292" s="90">
        <v>2</v>
      </c>
      <c r="Z292" s="91"/>
      <c r="AA292" s="91"/>
      <c r="AB292" s="90"/>
      <c r="AC292" s="92"/>
      <c r="AD292" s="27" t="s">
        <v>1704</v>
      </c>
      <c r="AE292" s="26" t="s">
        <v>1597</v>
      </c>
      <c r="AF292" s="26">
        <v>3593</v>
      </c>
      <c r="AG292" s="26" t="s">
        <v>1756</v>
      </c>
      <c r="AH292" s="63">
        <v>68.570000000000007</v>
      </c>
      <c r="AI292" s="14">
        <v>0.57141666666666668</v>
      </c>
      <c r="AJ292" s="25" t="s">
        <v>1470</v>
      </c>
    </row>
    <row r="293" spans="1:36" ht="15" thickBot="1">
      <c r="A293" s="37">
        <v>557</v>
      </c>
      <c r="B293" s="21" t="s">
        <v>509</v>
      </c>
      <c r="C293" s="44" t="s">
        <v>508</v>
      </c>
      <c r="D293" s="19" t="s">
        <v>507</v>
      </c>
      <c r="E293" s="18" t="s">
        <v>1421</v>
      </c>
      <c r="F293" s="57">
        <f t="shared" si="4"/>
        <v>85</v>
      </c>
      <c r="G293" s="94"/>
      <c r="H293" s="91">
        <v>15</v>
      </c>
      <c r="I293" s="92"/>
      <c r="J293" s="92"/>
      <c r="K293" s="92">
        <v>15</v>
      </c>
      <c r="L293" s="90"/>
      <c r="M293" s="91"/>
      <c r="N293" s="90">
        <v>6</v>
      </c>
      <c r="O293" s="90"/>
      <c r="P293" s="92"/>
      <c r="Q293" s="90">
        <v>4</v>
      </c>
      <c r="R293" s="92">
        <v>3</v>
      </c>
      <c r="S293" s="90"/>
      <c r="T293" s="91">
        <v>30</v>
      </c>
      <c r="U293" s="91">
        <v>10</v>
      </c>
      <c r="V293" s="91"/>
      <c r="W293" s="91"/>
      <c r="X293" s="90"/>
      <c r="Y293" s="90">
        <v>2</v>
      </c>
      <c r="Z293" s="91"/>
      <c r="AA293" s="91"/>
      <c r="AB293" s="90"/>
      <c r="AC293" s="90"/>
      <c r="AD293" s="27" t="s">
        <v>1704</v>
      </c>
      <c r="AE293" s="26" t="s">
        <v>1759</v>
      </c>
      <c r="AF293" s="26">
        <v>76100</v>
      </c>
      <c r="AG293" s="26" t="s">
        <v>1757</v>
      </c>
      <c r="AH293" s="63">
        <v>32.549999999999997</v>
      </c>
      <c r="AI293" s="14">
        <v>0.30138888888888887</v>
      </c>
      <c r="AJ293" s="25" t="s">
        <v>1470</v>
      </c>
    </row>
    <row r="294" spans="1:36" ht="15" thickBot="1">
      <c r="A294" s="37">
        <v>558</v>
      </c>
      <c r="B294" s="21" t="s">
        <v>506</v>
      </c>
      <c r="C294" s="44" t="s">
        <v>505</v>
      </c>
      <c r="D294" s="19" t="s">
        <v>504</v>
      </c>
      <c r="E294" s="18" t="s">
        <v>1421</v>
      </c>
      <c r="F294" s="57">
        <f t="shared" si="4"/>
        <v>95</v>
      </c>
      <c r="G294" s="89"/>
      <c r="H294" s="91"/>
      <c r="I294" s="91"/>
      <c r="J294" s="91"/>
      <c r="K294" s="91"/>
      <c r="L294" s="90"/>
      <c r="M294" s="91"/>
      <c r="N294" s="91"/>
      <c r="O294" s="91"/>
      <c r="P294" s="91"/>
      <c r="Q294" s="90"/>
      <c r="R294" s="90">
        <v>3</v>
      </c>
      <c r="S294" s="90"/>
      <c r="T294" s="91">
        <v>50</v>
      </c>
      <c r="U294" s="90">
        <v>10</v>
      </c>
      <c r="V294" s="92">
        <v>30</v>
      </c>
      <c r="W294" s="90"/>
      <c r="X294" s="91"/>
      <c r="Y294" s="91">
        <v>2</v>
      </c>
      <c r="Z294" s="91"/>
      <c r="AA294" s="91"/>
      <c r="AB294" s="92"/>
      <c r="AC294" s="90"/>
      <c r="AD294" s="27" t="s">
        <v>1704</v>
      </c>
      <c r="AE294" s="26" t="s">
        <v>1759</v>
      </c>
      <c r="AF294" s="26">
        <v>76301</v>
      </c>
      <c r="AG294" s="26" t="s">
        <v>1757</v>
      </c>
      <c r="AH294" s="63">
        <v>32.549999999999997</v>
      </c>
      <c r="AI294" s="14">
        <v>0.30138888888888887</v>
      </c>
      <c r="AJ294" s="25" t="s">
        <v>1470</v>
      </c>
    </row>
    <row r="295" spans="1:36" ht="22.2" thickBot="1">
      <c r="A295" s="37">
        <v>559</v>
      </c>
      <c r="B295" s="21" t="s">
        <v>501</v>
      </c>
      <c r="C295" s="44" t="s">
        <v>503</v>
      </c>
      <c r="D295" s="19" t="s">
        <v>502</v>
      </c>
      <c r="E295" s="18" t="s">
        <v>498</v>
      </c>
      <c r="F295" s="57">
        <f t="shared" si="4"/>
        <v>123</v>
      </c>
      <c r="G295" s="89"/>
      <c r="H295" s="91"/>
      <c r="I295" s="91"/>
      <c r="J295" s="91">
        <v>30</v>
      </c>
      <c r="K295" s="91"/>
      <c r="L295" s="90">
        <v>9</v>
      </c>
      <c r="M295" s="90"/>
      <c r="N295" s="91">
        <v>6</v>
      </c>
      <c r="O295" s="91"/>
      <c r="P295" s="92"/>
      <c r="Q295" s="91"/>
      <c r="R295" s="90">
        <v>4</v>
      </c>
      <c r="S295" s="90"/>
      <c r="T295" s="91">
        <v>10</v>
      </c>
      <c r="U295" s="90">
        <v>10</v>
      </c>
      <c r="V295" s="91">
        <v>10</v>
      </c>
      <c r="W295" s="91">
        <v>2</v>
      </c>
      <c r="X295" s="91"/>
      <c r="Y295" s="91"/>
      <c r="Z295" s="91">
        <v>6</v>
      </c>
      <c r="AA295" s="91"/>
      <c r="AB295" s="92"/>
      <c r="AC295" s="90">
        <v>36</v>
      </c>
      <c r="AD295" s="27" t="s">
        <v>1504</v>
      </c>
      <c r="AE295" s="26" t="s">
        <v>1760</v>
      </c>
      <c r="AF295" s="26">
        <v>74100</v>
      </c>
      <c r="AG295" s="26" t="s">
        <v>1758</v>
      </c>
      <c r="AH295" s="63">
        <v>99.29</v>
      </c>
      <c r="AI295" s="14">
        <v>0.55161111111111116</v>
      </c>
      <c r="AJ295" s="25" t="s">
        <v>1470</v>
      </c>
    </row>
    <row r="296" spans="1:36" ht="22.2" thickBot="1">
      <c r="A296" s="37">
        <v>560</v>
      </c>
      <c r="B296" s="21" t="s">
        <v>501</v>
      </c>
      <c r="C296" s="44" t="s">
        <v>500</v>
      </c>
      <c r="D296" s="19" t="s">
        <v>499</v>
      </c>
      <c r="E296" s="18" t="s">
        <v>498</v>
      </c>
      <c r="F296" s="57">
        <f t="shared" si="4"/>
        <v>103</v>
      </c>
      <c r="G296" s="89"/>
      <c r="H296" s="90"/>
      <c r="I296" s="91"/>
      <c r="J296" s="91">
        <v>30</v>
      </c>
      <c r="K296" s="91"/>
      <c r="L296" s="90">
        <v>9</v>
      </c>
      <c r="M296" s="90"/>
      <c r="N296" s="90"/>
      <c r="O296" s="91">
        <v>20</v>
      </c>
      <c r="P296" s="92"/>
      <c r="Q296" s="91"/>
      <c r="R296" s="91">
        <v>4</v>
      </c>
      <c r="S296" s="90"/>
      <c r="T296" s="90">
        <v>10</v>
      </c>
      <c r="U296" s="91">
        <v>10</v>
      </c>
      <c r="V296" s="90">
        <v>10</v>
      </c>
      <c r="W296" s="90">
        <v>4</v>
      </c>
      <c r="X296" s="90"/>
      <c r="Y296" s="90"/>
      <c r="Z296" s="91">
        <v>6</v>
      </c>
      <c r="AA296" s="91"/>
      <c r="AB296" s="91"/>
      <c r="AC296" s="90"/>
      <c r="AD296" s="27" t="s">
        <v>1504</v>
      </c>
      <c r="AE296" s="26" t="s">
        <v>1760</v>
      </c>
      <c r="AF296" s="26">
        <v>74200</v>
      </c>
      <c r="AG296" s="26" t="s">
        <v>1758</v>
      </c>
      <c r="AH296" s="63">
        <v>99.29</v>
      </c>
      <c r="AI296" s="14">
        <v>0.55161111111111116</v>
      </c>
      <c r="AJ296" s="25" t="s">
        <v>1470</v>
      </c>
    </row>
    <row r="297" spans="1:36" ht="22.2" thickBot="1">
      <c r="A297" s="37">
        <v>561</v>
      </c>
      <c r="B297" s="21" t="s">
        <v>497</v>
      </c>
      <c r="C297" s="44" t="s">
        <v>496</v>
      </c>
      <c r="D297" s="19" t="s">
        <v>495</v>
      </c>
      <c r="E297" s="18" t="s">
        <v>494</v>
      </c>
      <c r="F297" s="57">
        <f t="shared" si="4"/>
        <v>140</v>
      </c>
      <c r="G297" s="89"/>
      <c r="H297" s="90"/>
      <c r="I297" s="92"/>
      <c r="J297" s="90">
        <v>30</v>
      </c>
      <c r="K297" s="90">
        <v>2</v>
      </c>
      <c r="L297" s="90"/>
      <c r="M297" s="90"/>
      <c r="N297" s="90">
        <v>6</v>
      </c>
      <c r="O297" s="91"/>
      <c r="P297" s="92"/>
      <c r="Q297" s="90">
        <v>6</v>
      </c>
      <c r="R297" s="90">
        <v>4</v>
      </c>
      <c r="S297" s="90">
        <v>1</v>
      </c>
      <c r="T297" s="90">
        <v>30</v>
      </c>
      <c r="U297" s="90">
        <v>10</v>
      </c>
      <c r="V297" s="90">
        <v>10</v>
      </c>
      <c r="W297" s="91">
        <v>3</v>
      </c>
      <c r="X297" s="91">
        <v>10</v>
      </c>
      <c r="Y297" s="91">
        <v>4</v>
      </c>
      <c r="Z297" s="91">
        <v>4</v>
      </c>
      <c r="AA297" s="91">
        <v>20</v>
      </c>
      <c r="AB297" s="90"/>
      <c r="AC297" s="90"/>
      <c r="AD297" s="27" t="s">
        <v>1704</v>
      </c>
      <c r="AE297" s="26" t="s">
        <v>1761</v>
      </c>
      <c r="AF297" s="26">
        <v>26830</v>
      </c>
      <c r="AG297" s="26" t="s">
        <v>1754</v>
      </c>
      <c r="AH297" s="63">
        <v>68.070000000000007</v>
      </c>
      <c r="AI297" s="14">
        <v>0.22690000000000002</v>
      </c>
      <c r="AJ297" s="25" t="s">
        <v>1470</v>
      </c>
    </row>
    <row r="298" spans="1:36" ht="15" thickBot="1">
      <c r="A298" s="37">
        <v>562</v>
      </c>
      <c r="B298" s="21" t="s">
        <v>493</v>
      </c>
      <c r="C298" s="44" t="s">
        <v>492</v>
      </c>
      <c r="D298" s="19" t="s">
        <v>491</v>
      </c>
      <c r="E298" s="18" t="s">
        <v>10</v>
      </c>
      <c r="F298" s="57">
        <f t="shared" si="4"/>
        <v>346</v>
      </c>
      <c r="G298" s="93"/>
      <c r="H298" s="90">
        <v>20</v>
      </c>
      <c r="I298" s="90"/>
      <c r="J298" s="90">
        <v>30</v>
      </c>
      <c r="K298" s="91"/>
      <c r="L298" s="90">
        <v>9</v>
      </c>
      <c r="M298" s="90"/>
      <c r="N298" s="90"/>
      <c r="O298" s="91">
        <v>40</v>
      </c>
      <c r="P298" s="91"/>
      <c r="Q298" s="91">
        <v>4</v>
      </c>
      <c r="R298" s="91">
        <v>4</v>
      </c>
      <c r="S298" s="90"/>
      <c r="T298" s="91">
        <v>30</v>
      </c>
      <c r="U298" s="91">
        <v>10</v>
      </c>
      <c r="V298" s="91">
        <v>60</v>
      </c>
      <c r="W298" s="91">
        <v>3</v>
      </c>
      <c r="X298" s="90">
        <v>10</v>
      </c>
      <c r="Y298" s="90"/>
      <c r="Z298" s="91">
        <v>6</v>
      </c>
      <c r="AA298" s="91">
        <v>120</v>
      </c>
      <c r="AB298" s="90"/>
      <c r="AC298" s="90"/>
      <c r="AD298" s="27" t="s">
        <v>1704</v>
      </c>
      <c r="AE298" s="26" t="s">
        <v>1776</v>
      </c>
      <c r="AF298" s="26" t="s">
        <v>1958</v>
      </c>
      <c r="AG298" s="26" t="s">
        <v>1617</v>
      </c>
      <c r="AH298" s="63">
        <v>40.78</v>
      </c>
      <c r="AI298" s="14">
        <v>0.2718666666666667</v>
      </c>
      <c r="AJ298" s="25" t="s">
        <v>1470</v>
      </c>
    </row>
    <row r="299" spans="1:36" ht="15" thickBot="1">
      <c r="A299" s="37">
        <v>563</v>
      </c>
      <c r="B299" s="21" t="s">
        <v>490</v>
      </c>
      <c r="C299" s="44" t="s">
        <v>489</v>
      </c>
      <c r="D299" s="19" t="s">
        <v>1</v>
      </c>
      <c r="E299" s="18" t="s">
        <v>488</v>
      </c>
      <c r="F299" s="57">
        <f t="shared" si="4"/>
        <v>113</v>
      </c>
      <c r="G299" s="93"/>
      <c r="H299" s="90"/>
      <c r="I299" s="90"/>
      <c r="J299" s="90">
        <v>50</v>
      </c>
      <c r="K299" s="91">
        <v>8</v>
      </c>
      <c r="L299" s="90"/>
      <c r="M299" s="90"/>
      <c r="N299" s="90"/>
      <c r="O299" s="91">
        <v>8</v>
      </c>
      <c r="P299" s="91"/>
      <c r="Q299" s="91"/>
      <c r="R299" s="91">
        <v>4</v>
      </c>
      <c r="S299" s="90">
        <v>1</v>
      </c>
      <c r="T299" s="91"/>
      <c r="U299" s="91"/>
      <c r="V299" s="91"/>
      <c r="W299" s="91">
        <v>3</v>
      </c>
      <c r="X299" s="90">
        <v>7</v>
      </c>
      <c r="Y299" s="90"/>
      <c r="Z299" s="91">
        <v>12</v>
      </c>
      <c r="AA299" s="91">
        <v>20</v>
      </c>
      <c r="AB299" s="90"/>
      <c r="AC299" s="90"/>
      <c r="AD299" s="27"/>
      <c r="AE299" s="26" t="s">
        <v>1762</v>
      </c>
      <c r="AF299" s="26">
        <v>471040</v>
      </c>
      <c r="AG299" s="26" t="s">
        <v>1763</v>
      </c>
      <c r="AH299" s="63">
        <v>20.060000000000002</v>
      </c>
      <c r="AI299" s="14">
        <v>4.0120000000000003E-2</v>
      </c>
      <c r="AJ299" s="25" t="s">
        <v>1474</v>
      </c>
    </row>
    <row r="300" spans="1:36" ht="15" thickBot="1">
      <c r="A300" s="37">
        <v>564</v>
      </c>
      <c r="B300" s="21" t="s">
        <v>487</v>
      </c>
      <c r="C300" s="44" t="s">
        <v>486</v>
      </c>
      <c r="D300" s="19" t="s">
        <v>485</v>
      </c>
      <c r="E300" s="18" t="s">
        <v>484</v>
      </c>
      <c r="F300" s="57">
        <f t="shared" si="4"/>
        <v>182</v>
      </c>
      <c r="G300" s="89">
        <v>4</v>
      </c>
      <c r="H300" s="90"/>
      <c r="I300" s="90"/>
      <c r="J300" s="90">
        <v>30</v>
      </c>
      <c r="K300" s="90">
        <v>6</v>
      </c>
      <c r="L300" s="90"/>
      <c r="M300" s="91"/>
      <c r="N300" s="91"/>
      <c r="O300" s="91">
        <v>10</v>
      </c>
      <c r="P300" s="90"/>
      <c r="Q300" s="90">
        <v>2</v>
      </c>
      <c r="R300" s="90">
        <v>3</v>
      </c>
      <c r="S300" s="90"/>
      <c r="T300" s="91">
        <v>40</v>
      </c>
      <c r="U300" s="90">
        <v>10</v>
      </c>
      <c r="V300" s="92">
        <v>30</v>
      </c>
      <c r="W300" s="90">
        <v>2</v>
      </c>
      <c r="X300" s="90"/>
      <c r="Y300" s="90"/>
      <c r="Z300" s="91">
        <v>8</v>
      </c>
      <c r="AA300" s="91">
        <v>10</v>
      </c>
      <c r="AB300" s="90"/>
      <c r="AC300" s="91">
        <v>27</v>
      </c>
      <c r="AD300" s="27" t="s">
        <v>1764</v>
      </c>
      <c r="AE300" s="26" t="s">
        <v>1765</v>
      </c>
      <c r="AF300" s="26">
        <v>74627</v>
      </c>
      <c r="AG300" s="26" t="s">
        <v>1766</v>
      </c>
      <c r="AH300" s="63">
        <v>31.51</v>
      </c>
      <c r="AI300" s="14">
        <v>0.12604000000000001</v>
      </c>
      <c r="AJ300" s="25" t="s">
        <v>1470</v>
      </c>
    </row>
    <row r="301" spans="1:36" ht="15" thickBot="1">
      <c r="A301" s="37">
        <v>565</v>
      </c>
      <c r="B301" s="21" t="s">
        <v>483</v>
      </c>
      <c r="C301" s="44" t="s">
        <v>482</v>
      </c>
      <c r="D301" s="19" t="s">
        <v>481</v>
      </c>
      <c r="E301" s="18" t="s">
        <v>480</v>
      </c>
      <c r="F301" s="57">
        <f t="shared" si="4"/>
        <v>417</v>
      </c>
      <c r="G301" s="94"/>
      <c r="H301" s="90"/>
      <c r="I301" s="90"/>
      <c r="J301" s="91">
        <v>90</v>
      </c>
      <c r="K301" s="91"/>
      <c r="L301" s="90"/>
      <c r="M301" s="92">
        <v>37</v>
      </c>
      <c r="N301" s="90">
        <v>16</v>
      </c>
      <c r="O301" s="90"/>
      <c r="P301" s="90"/>
      <c r="Q301" s="91">
        <v>8</v>
      </c>
      <c r="R301" s="90">
        <v>2</v>
      </c>
      <c r="S301" s="90"/>
      <c r="T301" s="91">
        <v>70</v>
      </c>
      <c r="U301" s="90"/>
      <c r="V301" s="91">
        <v>175</v>
      </c>
      <c r="W301" s="91"/>
      <c r="X301" s="90"/>
      <c r="Y301" s="90">
        <v>4</v>
      </c>
      <c r="Z301" s="90">
        <v>15</v>
      </c>
      <c r="AA301" s="90"/>
      <c r="AB301" s="92"/>
      <c r="AC301" s="91"/>
      <c r="AD301" s="27" t="s">
        <v>1504</v>
      </c>
      <c r="AE301" s="26" t="s">
        <v>1710</v>
      </c>
      <c r="AF301" s="26">
        <v>24141</v>
      </c>
      <c r="AG301" s="26" t="s">
        <v>1767</v>
      </c>
      <c r="AH301" s="63">
        <v>36.25</v>
      </c>
      <c r="AI301" s="14">
        <v>0.60416666666666663</v>
      </c>
      <c r="AJ301" s="25" t="s">
        <v>1470</v>
      </c>
    </row>
    <row r="302" spans="1:36" ht="15" thickBot="1">
      <c r="A302" s="37">
        <v>566</v>
      </c>
      <c r="B302" s="21" t="s">
        <v>479</v>
      </c>
      <c r="C302" s="44" t="s">
        <v>478</v>
      </c>
      <c r="D302" s="19" t="s">
        <v>477</v>
      </c>
      <c r="E302" s="18" t="s">
        <v>476</v>
      </c>
      <c r="F302" s="57">
        <f t="shared" si="4"/>
        <v>208</v>
      </c>
      <c r="G302" s="89">
        <v>8</v>
      </c>
      <c r="H302" s="90"/>
      <c r="I302" s="90"/>
      <c r="J302" s="91"/>
      <c r="K302" s="91">
        <v>20</v>
      </c>
      <c r="L302" s="91"/>
      <c r="M302" s="90">
        <v>23</v>
      </c>
      <c r="N302" s="91">
        <v>16</v>
      </c>
      <c r="O302" s="91"/>
      <c r="P302" s="91"/>
      <c r="Q302" s="91">
        <v>6</v>
      </c>
      <c r="R302" s="90">
        <v>4</v>
      </c>
      <c r="S302" s="90"/>
      <c r="T302" s="91">
        <v>45</v>
      </c>
      <c r="U302" s="91"/>
      <c r="V302" s="91"/>
      <c r="W302" s="91">
        <v>20</v>
      </c>
      <c r="X302" s="91">
        <v>9</v>
      </c>
      <c r="Y302" s="91">
        <v>7</v>
      </c>
      <c r="Z302" s="91"/>
      <c r="AA302" s="91">
        <v>50</v>
      </c>
      <c r="AB302" s="91"/>
      <c r="AC302" s="90"/>
      <c r="AD302" s="27" t="s">
        <v>1504</v>
      </c>
      <c r="AE302" s="26" t="s">
        <v>1700</v>
      </c>
      <c r="AF302" s="26">
        <v>49248</v>
      </c>
      <c r="AG302" s="26" t="s">
        <v>1768</v>
      </c>
      <c r="AH302" s="63">
        <v>38.68</v>
      </c>
      <c r="AI302" s="14">
        <v>0.53722222222222227</v>
      </c>
      <c r="AJ302" s="25" t="s">
        <v>1470</v>
      </c>
    </row>
    <row r="303" spans="1:36" ht="15" thickBot="1">
      <c r="A303" s="37">
        <v>567</v>
      </c>
      <c r="B303" s="21" t="s">
        <v>475</v>
      </c>
      <c r="C303" s="44" t="s">
        <v>474</v>
      </c>
      <c r="D303" s="19" t="s">
        <v>473</v>
      </c>
      <c r="E303" s="18" t="s">
        <v>472</v>
      </c>
      <c r="F303" s="57">
        <f t="shared" si="4"/>
        <v>562</v>
      </c>
      <c r="G303" s="89"/>
      <c r="H303" s="91"/>
      <c r="I303" s="90"/>
      <c r="J303" s="90">
        <v>90</v>
      </c>
      <c r="K303" s="91">
        <v>14</v>
      </c>
      <c r="L303" s="90">
        <v>18</v>
      </c>
      <c r="M303" s="91"/>
      <c r="N303" s="90"/>
      <c r="O303" s="91">
        <v>85</v>
      </c>
      <c r="P303" s="91"/>
      <c r="Q303" s="91">
        <v>12</v>
      </c>
      <c r="R303" s="90">
        <v>2</v>
      </c>
      <c r="S303" s="90"/>
      <c r="T303" s="90">
        <v>70</v>
      </c>
      <c r="U303" s="90">
        <v>10</v>
      </c>
      <c r="V303" s="90">
        <v>125</v>
      </c>
      <c r="W303" s="91">
        <v>20</v>
      </c>
      <c r="X303" s="90">
        <v>12</v>
      </c>
      <c r="Y303" s="90"/>
      <c r="Z303" s="90">
        <v>24</v>
      </c>
      <c r="AA303" s="90"/>
      <c r="AB303" s="92">
        <v>80</v>
      </c>
      <c r="AC303" s="90"/>
      <c r="AD303" s="27" t="s">
        <v>1504</v>
      </c>
      <c r="AE303" s="26" t="s">
        <v>1710</v>
      </c>
      <c r="AF303" s="26">
        <v>25232</v>
      </c>
      <c r="AG303" s="26" t="s">
        <v>1769</v>
      </c>
      <c r="AH303" s="63">
        <v>52.989999999999995</v>
      </c>
      <c r="AI303" s="14">
        <v>0.55197916666666658</v>
      </c>
      <c r="AJ303" s="25" t="s">
        <v>1470</v>
      </c>
    </row>
    <row r="304" spans="1:36" ht="19.8" thickBot="1">
      <c r="A304" s="37">
        <v>568</v>
      </c>
      <c r="B304" s="21" t="s">
        <v>471</v>
      </c>
      <c r="C304" s="44" t="s">
        <v>470</v>
      </c>
      <c r="D304" s="19" t="s">
        <v>469</v>
      </c>
      <c r="E304" s="18" t="s">
        <v>468</v>
      </c>
      <c r="F304" s="57">
        <f t="shared" si="4"/>
        <v>243</v>
      </c>
      <c r="G304" s="89"/>
      <c r="H304" s="91">
        <v>50</v>
      </c>
      <c r="I304" s="90"/>
      <c r="J304" s="90">
        <v>30</v>
      </c>
      <c r="K304" s="91">
        <v>10</v>
      </c>
      <c r="L304" s="90">
        <v>18</v>
      </c>
      <c r="M304" s="91">
        <v>31</v>
      </c>
      <c r="N304" s="90"/>
      <c r="O304" s="91"/>
      <c r="P304" s="91"/>
      <c r="Q304" s="90">
        <v>8</v>
      </c>
      <c r="R304" s="90">
        <v>4</v>
      </c>
      <c r="S304" s="90"/>
      <c r="T304" s="90">
        <v>70</v>
      </c>
      <c r="U304" s="90"/>
      <c r="V304" s="90"/>
      <c r="W304" s="91">
        <v>10</v>
      </c>
      <c r="X304" s="90"/>
      <c r="Y304" s="90"/>
      <c r="Z304" s="90">
        <v>12</v>
      </c>
      <c r="AA304" s="90"/>
      <c r="AB304" s="91"/>
      <c r="AC304" s="90"/>
      <c r="AD304" s="27" t="s">
        <v>1504</v>
      </c>
      <c r="AE304" s="26" t="s">
        <v>1770</v>
      </c>
      <c r="AF304" s="26">
        <v>7786</v>
      </c>
      <c r="AG304" s="26" t="s">
        <v>468</v>
      </c>
      <c r="AH304" s="63">
        <v>78.5</v>
      </c>
      <c r="AI304" s="14">
        <v>1.0902777777777777</v>
      </c>
      <c r="AJ304" s="25" t="s">
        <v>1470</v>
      </c>
    </row>
    <row r="305" spans="1:38" ht="19.8" thickBot="1">
      <c r="A305" s="37">
        <v>569</v>
      </c>
      <c r="B305" s="21" t="s">
        <v>467</v>
      </c>
      <c r="C305" s="44" t="s">
        <v>466</v>
      </c>
      <c r="D305" s="19" t="s">
        <v>465</v>
      </c>
      <c r="E305" s="18" t="s">
        <v>464</v>
      </c>
      <c r="F305" s="57">
        <f t="shared" si="4"/>
        <v>246</v>
      </c>
      <c r="G305" s="89"/>
      <c r="H305" s="90">
        <v>50</v>
      </c>
      <c r="I305" s="90"/>
      <c r="J305" s="90">
        <v>30</v>
      </c>
      <c r="K305" s="91">
        <v>10</v>
      </c>
      <c r="L305" s="90">
        <v>18</v>
      </c>
      <c r="M305" s="91">
        <v>31</v>
      </c>
      <c r="N305" s="90"/>
      <c r="O305" s="90"/>
      <c r="P305" s="90"/>
      <c r="Q305" s="90">
        <v>8</v>
      </c>
      <c r="R305" s="90">
        <v>4</v>
      </c>
      <c r="S305" s="90"/>
      <c r="T305" s="90">
        <v>70</v>
      </c>
      <c r="U305" s="90"/>
      <c r="V305" s="90"/>
      <c r="W305" s="91">
        <v>10</v>
      </c>
      <c r="X305" s="90"/>
      <c r="Y305" s="90">
        <v>3</v>
      </c>
      <c r="Z305" s="90">
        <v>12</v>
      </c>
      <c r="AA305" s="90"/>
      <c r="AB305" s="90"/>
      <c r="AC305" s="90"/>
      <c r="AD305" s="27" t="s">
        <v>1504</v>
      </c>
      <c r="AE305" s="26" t="s">
        <v>1770</v>
      </c>
      <c r="AF305" s="26">
        <v>7787</v>
      </c>
      <c r="AG305" s="26" t="s">
        <v>468</v>
      </c>
      <c r="AH305" s="63">
        <v>70.72</v>
      </c>
      <c r="AI305" s="14">
        <v>0.98222222222222222</v>
      </c>
      <c r="AJ305" s="25" t="s">
        <v>1470</v>
      </c>
    </row>
    <row r="306" spans="1:38" ht="22.2" thickBot="1">
      <c r="A306" s="37">
        <v>570</v>
      </c>
      <c r="B306" s="21" t="s">
        <v>463</v>
      </c>
      <c r="C306" s="44" t="s">
        <v>462</v>
      </c>
      <c r="D306" s="19" t="s">
        <v>461</v>
      </c>
      <c r="E306" s="18" t="s">
        <v>460</v>
      </c>
      <c r="F306" s="57">
        <f t="shared" si="4"/>
        <v>98</v>
      </c>
      <c r="G306" s="89"/>
      <c r="H306" s="90"/>
      <c r="I306" s="90"/>
      <c r="J306" s="90">
        <v>30</v>
      </c>
      <c r="K306" s="91">
        <v>6</v>
      </c>
      <c r="L306" s="90"/>
      <c r="M306" s="90"/>
      <c r="N306" s="90"/>
      <c r="O306" s="90"/>
      <c r="P306" s="90"/>
      <c r="Q306" s="92"/>
      <c r="R306" s="90">
        <v>3</v>
      </c>
      <c r="S306" s="90"/>
      <c r="T306" s="90">
        <v>30</v>
      </c>
      <c r="U306" s="90"/>
      <c r="V306" s="90"/>
      <c r="W306" s="90">
        <v>18</v>
      </c>
      <c r="X306" s="90"/>
      <c r="Y306" s="90">
        <v>3</v>
      </c>
      <c r="Z306" s="90">
        <v>8</v>
      </c>
      <c r="AA306" s="90"/>
      <c r="AB306" s="90"/>
      <c r="AC306" s="90"/>
      <c r="AD306" s="27" t="s">
        <v>1771</v>
      </c>
      <c r="AE306" s="26" t="s">
        <v>1751</v>
      </c>
      <c r="AF306" s="26" t="s">
        <v>1772</v>
      </c>
      <c r="AG306" s="26" t="s">
        <v>1155</v>
      </c>
      <c r="AH306" s="63">
        <v>46.53</v>
      </c>
      <c r="AI306" s="14">
        <v>0.64624999999999999</v>
      </c>
      <c r="AJ306" s="25" t="s">
        <v>1470</v>
      </c>
    </row>
    <row r="307" spans="1:38" ht="22.2" thickBot="1">
      <c r="A307" s="37">
        <v>571</v>
      </c>
      <c r="B307" s="21" t="s">
        <v>459</v>
      </c>
      <c r="C307" s="44" t="s">
        <v>458</v>
      </c>
      <c r="D307" s="19" t="s">
        <v>457</v>
      </c>
      <c r="E307" s="18" t="s">
        <v>456</v>
      </c>
      <c r="F307" s="57">
        <f t="shared" si="4"/>
        <v>175</v>
      </c>
      <c r="G307" s="94"/>
      <c r="H307" s="90"/>
      <c r="I307" s="90"/>
      <c r="J307" s="92"/>
      <c r="K307" s="90">
        <v>6</v>
      </c>
      <c r="L307" s="91"/>
      <c r="M307" s="90">
        <v>31</v>
      </c>
      <c r="N307" s="92"/>
      <c r="O307" s="90">
        <v>4</v>
      </c>
      <c r="P307" s="92"/>
      <c r="Q307" s="90"/>
      <c r="R307" s="91">
        <v>4</v>
      </c>
      <c r="S307" s="90"/>
      <c r="T307" s="91">
        <v>70</v>
      </c>
      <c r="U307" s="90"/>
      <c r="V307" s="91"/>
      <c r="W307" s="91"/>
      <c r="X307" s="90"/>
      <c r="Y307" s="90">
        <v>6</v>
      </c>
      <c r="Z307" s="90"/>
      <c r="AA307" s="90"/>
      <c r="AB307" s="92"/>
      <c r="AC307" s="91">
        <v>54</v>
      </c>
      <c r="AD307" s="27" t="s">
        <v>1771</v>
      </c>
      <c r="AE307" s="26" t="s">
        <v>1751</v>
      </c>
      <c r="AF307" s="26" t="s">
        <v>1773</v>
      </c>
      <c r="AG307" s="26" t="s">
        <v>1155</v>
      </c>
      <c r="AH307" s="63">
        <v>41.589999999999996</v>
      </c>
      <c r="AI307" s="14">
        <v>0.57763888888888881</v>
      </c>
      <c r="AJ307" s="25" t="s">
        <v>1470</v>
      </c>
    </row>
    <row r="308" spans="1:38" ht="22.2" thickBot="1">
      <c r="A308" s="37">
        <v>572</v>
      </c>
      <c r="B308" s="21" t="s">
        <v>455</v>
      </c>
      <c r="C308" s="44" t="s">
        <v>454</v>
      </c>
      <c r="D308" s="19" t="s">
        <v>1385</v>
      </c>
      <c r="E308" s="18" t="s">
        <v>453</v>
      </c>
      <c r="F308" s="57">
        <f t="shared" si="4"/>
        <v>943</v>
      </c>
      <c r="G308" s="89"/>
      <c r="H308" s="90"/>
      <c r="I308" s="90"/>
      <c r="J308" s="90">
        <v>20</v>
      </c>
      <c r="K308" s="91"/>
      <c r="L308" s="91">
        <v>36</v>
      </c>
      <c r="M308" s="90"/>
      <c r="N308" s="91"/>
      <c r="O308" s="91"/>
      <c r="P308" s="91"/>
      <c r="Q308" s="92">
        <v>16</v>
      </c>
      <c r="R308" s="90">
        <v>20</v>
      </c>
      <c r="S308" s="90"/>
      <c r="T308" s="91">
        <v>110</v>
      </c>
      <c r="U308" s="91"/>
      <c r="V308" s="91">
        <v>160</v>
      </c>
      <c r="W308" s="91">
        <v>50</v>
      </c>
      <c r="X308" s="91">
        <v>7</v>
      </c>
      <c r="Y308" s="91">
        <v>16</v>
      </c>
      <c r="Z308" s="91"/>
      <c r="AA308" s="91">
        <v>500</v>
      </c>
      <c r="AB308" s="92">
        <v>8</v>
      </c>
      <c r="AC308" s="90"/>
      <c r="AD308" s="27" t="s">
        <v>1774</v>
      </c>
      <c r="AE308" s="26" t="s">
        <v>1507</v>
      </c>
      <c r="AF308" s="26">
        <v>442</v>
      </c>
      <c r="AG308" s="26" t="s">
        <v>1775</v>
      </c>
      <c r="AH308" s="63">
        <v>27.51</v>
      </c>
      <c r="AI308" s="14">
        <v>0.573125</v>
      </c>
      <c r="AJ308" s="25" t="s">
        <v>1470</v>
      </c>
    </row>
    <row r="309" spans="1:38" ht="15" thickBot="1">
      <c r="A309" s="37">
        <v>573</v>
      </c>
      <c r="B309" s="21" t="s">
        <v>452</v>
      </c>
      <c r="C309" s="44" t="s">
        <v>451</v>
      </c>
      <c r="D309" s="19" t="s">
        <v>450</v>
      </c>
      <c r="E309" s="18" t="s">
        <v>434</v>
      </c>
      <c r="F309" s="57">
        <f t="shared" si="4"/>
        <v>211</v>
      </c>
      <c r="G309" s="89"/>
      <c r="H309" s="90"/>
      <c r="I309" s="90"/>
      <c r="J309" s="90"/>
      <c r="K309" s="90">
        <v>10</v>
      </c>
      <c r="L309" s="91">
        <v>36</v>
      </c>
      <c r="M309" s="90">
        <v>17</v>
      </c>
      <c r="N309" s="91">
        <v>16</v>
      </c>
      <c r="O309" s="91">
        <v>45</v>
      </c>
      <c r="P309" s="90"/>
      <c r="Q309" s="90">
        <v>10</v>
      </c>
      <c r="R309" s="90"/>
      <c r="S309" s="90"/>
      <c r="T309" s="90">
        <v>40</v>
      </c>
      <c r="U309" s="90"/>
      <c r="V309" s="91"/>
      <c r="W309" s="90"/>
      <c r="X309" s="90">
        <v>10</v>
      </c>
      <c r="Y309" s="90">
        <v>9</v>
      </c>
      <c r="Z309" s="90">
        <v>18</v>
      </c>
      <c r="AA309" s="90"/>
      <c r="AB309" s="90"/>
      <c r="AC309" s="90"/>
      <c r="AD309" s="27" t="s">
        <v>1504</v>
      </c>
      <c r="AE309" s="26" t="s">
        <v>1486</v>
      </c>
      <c r="AF309" s="26" t="s">
        <v>1777</v>
      </c>
      <c r="AG309" s="26" t="s">
        <v>1493</v>
      </c>
      <c r="AH309" s="63">
        <v>41.669999999999995</v>
      </c>
      <c r="AI309" s="14">
        <v>0.57874999999999988</v>
      </c>
      <c r="AJ309" s="25" t="s">
        <v>1470</v>
      </c>
    </row>
    <row r="310" spans="1:38" ht="15" thickBot="1">
      <c r="A310" s="37">
        <v>574</v>
      </c>
      <c r="B310" s="21" t="s">
        <v>449</v>
      </c>
      <c r="C310" s="44" t="s">
        <v>448</v>
      </c>
      <c r="D310" s="19" t="s">
        <v>447</v>
      </c>
      <c r="E310" s="18" t="s">
        <v>446</v>
      </c>
      <c r="F310" s="57">
        <f t="shared" si="4"/>
        <v>185</v>
      </c>
      <c r="G310" s="89"/>
      <c r="H310" s="90"/>
      <c r="I310" s="90"/>
      <c r="J310" s="90"/>
      <c r="K310" s="91"/>
      <c r="L310" s="90">
        <v>9</v>
      </c>
      <c r="M310" s="90">
        <v>20</v>
      </c>
      <c r="N310" s="90"/>
      <c r="O310" s="91">
        <v>10</v>
      </c>
      <c r="P310" s="91"/>
      <c r="Q310" s="91"/>
      <c r="R310" s="90">
        <v>4</v>
      </c>
      <c r="S310" s="90"/>
      <c r="T310" s="91"/>
      <c r="U310" s="91">
        <v>20</v>
      </c>
      <c r="V310" s="91">
        <v>40</v>
      </c>
      <c r="W310" s="91">
        <v>3</v>
      </c>
      <c r="X310" s="91"/>
      <c r="Y310" s="91">
        <v>2</v>
      </c>
      <c r="Z310" s="91">
        <v>2</v>
      </c>
      <c r="AA310" s="91">
        <v>75</v>
      </c>
      <c r="AB310" s="90"/>
      <c r="AC310" s="92"/>
      <c r="AD310" s="27" t="s">
        <v>1704</v>
      </c>
      <c r="AE310" s="26" t="s">
        <v>1724</v>
      </c>
      <c r="AF310" s="26">
        <v>27111</v>
      </c>
      <c r="AG310" s="26" t="s">
        <v>1778</v>
      </c>
      <c r="AH310" s="63">
        <v>54.79</v>
      </c>
      <c r="AI310" s="14">
        <v>0.26341346153846151</v>
      </c>
      <c r="AJ310" s="25" t="s">
        <v>1470</v>
      </c>
    </row>
    <row r="311" spans="1:38" s="64" customFormat="1" ht="22.2" thickBot="1">
      <c r="A311" s="37">
        <v>575</v>
      </c>
      <c r="B311" s="21" t="s">
        <v>445</v>
      </c>
      <c r="C311" s="44" t="s">
        <v>444</v>
      </c>
      <c r="D311" s="19" t="s">
        <v>443</v>
      </c>
      <c r="E311" s="18" t="s">
        <v>442</v>
      </c>
      <c r="F311" s="57">
        <f t="shared" si="4"/>
        <v>82</v>
      </c>
      <c r="G311" s="89"/>
      <c r="H311" s="90"/>
      <c r="I311" s="90"/>
      <c r="J311" s="90"/>
      <c r="K311" s="90"/>
      <c r="L311" s="90"/>
      <c r="M311" s="90"/>
      <c r="N311" s="91"/>
      <c r="O311" s="91">
        <v>30</v>
      </c>
      <c r="P311" s="90"/>
      <c r="Q311" s="90">
        <v>2</v>
      </c>
      <c r="R311" s="90"/>
      <c r="S311" s="90"/>
      <c r="T311" s="91">
        <v>50</v>
      </c>
      <c r="U311" s="90"/>
      <c r="V311" s="91"/>
      <c r="W311" s="91"/>
      <c r="X311" s="90"/>
      <c r="Y311" s="90"/>
      <c r="Z311" s="91"/>
      <c r="AA311" s="91"/>
      <c r="AB311" s="90"/>
      <c r="AC311" s="90"/>
      <c r="AD311" s="27" t="s">
        <v>1704</v>
      </c>
      <c r="AE311" s="26" t="s">
        <v>1779</v>
      </c>
      <c r="AF311" s="26" t="s">
        <v>1780</v>
      </c>
      <c r="AG311" s="26" t="s">
        <v>1698</v>
      </c>
      <c r="AH311" s="63">
        <v>92.710000000000008</v>
      </c>
      <c r="AI311" s="14">
        <v>0.37084000000000006</v>
      </c>
      <c r="AJ311" s="25" t="s">
        <v>1470</v>
      </c>
      <c r="AK311" s="1"/>
      <c r="AL311" s="1"/>
    </row>
    <row r="312" spans="1:38" s="64" customFormat="1" ht="15" thickBot="1">
      <c r="A312" s="37">
        <v>576</v>
      </c>
      <c r="B312" s="21" t="s">
        <v>441</v>
      </c>
      <c r="C312" s="44" t="s">
        <v>440</v>
      </c>
      <c r="D312" s="19" t="s">
        <v>439</v>
      </c>
      <c r="E312" s="18" t="s">
        <v>438</v>
      </c>
      <c r="F312" s="57">
        <f t="shared" si="4"/>
        <v>68</v>
      </c>
      <c r="G312" s="89"/>
      <c r="H312" s="90"/>
      <c r="I312" s="90"/>
      <c r="J312" s="91"/>
      <c r="K312" s="91"/>
      <c r="L312" s="90"/>
      <c r="M312" s="90">
        <v>30</v>
      </c>
      <c r="N312" s="91">
        <v>10</v>
      </c>
      <c r="O312" s="91"/>
      <c r="P312" s="91"/>
      <c r="Q312" s="91"/>
      <c r="R312" s="90"/>
      <c r="S312" s="90"/>
      <c r="T312" s="91"/>
      <c r="U312" s="91"/>
      <c r="V312" s="90"/>
      <c r="W312" s="90"/>
      <c r="X312" s="90"/>
      <c r="Y312" s="90"/>
      <c r="Z312" s="91">
        <v>8</v>
      </c>
      <c r="AA312" s="91">
        <v>20</v>
      </c>
      <c r="AB312" s="90"/>
      <c r="AC312" s="90"/>
      <c r="AD312" s="27" t="s">
        <v>1704</v>
      </c>
      <c r="AE312" s="26" t="s">
        <v>1597</v>
      </c>
      <c r="AF312" s="26">
        <v>18510</v>
      </c>
      <c r="AG312" s="26" t="s">
        <v>1946</v>
      </c>
      <c r="AH312" s="63">
        <v>45.1</v>
      </c>
      <c r="AI312" s="14">
        <v>0.35234375000000001</v>
      </c>
      <c r="AJ312" s="25" t="s">
        <v>1470</v>
      </c>
      <c r="AK312" s="1"/>
      <c r="AL312" s="1"/>
    </row>
    <row r="313" spans="1:38" s="64" customFormat="1" ht="15" thickBot="1">
      <c r="A313" s="37">
        <v>577</v>
      </c>
      <c r="B313" s="21" t="s">
        <v>437</v>
      </c>
      <c r="C313" s="44" t="s">
        <v>436</v>
      </c>
      <c r="D313" s="19" t="s">
        <v>435</v>
      </c>
      <c r="E313" s="18" t="s">
        <v>434</v>
      </c>
      <c r="F313" s="57">
        <f t="shared" si="4"/>
        <v>399</v>
      </c>
      <c r="G313" s="89"/>
      <c r="H313" s="90"/>
      <c r="I313" s="90"/>
      <c r="J313" s="90">
        <v>50</v>
      </c>
      <c r="K313" s="91">
        <v>6</v>
      </c>
      <c r="L313" s="91"/>
      <c r="M313" s="90"/>
      <c r="N313" s="91"/>
      <c r="O313" s="91">
        <v>40</v>
      </c>
      <c r="P313" s="91"/>
      <c r="Q313" s="92"/>
      <c r="R313" s="91">
        <v>5</v>
      </c>
      <c r="S313" s="90"/>
      <c r="T313" s="90">
        <v>90</v>
      </c>
      <c r="U313" s="91"/>
      <c r="V313" s="91"/>
      <c r="W313" s="91"/>
      <c r="X313" s="90"/>
      <c r="Y313" s="90"/>
      <c r="Z313" s="91">
        <v>8</v>
      </c>
      <c r="AA313" s="91">
        <v>200</v>
      </c>
      <c r="AB313" s="90"/>
      <c r="AC313" s="91"/>
      <c r="AD313" s="27" t="s">
        <v>1504</v>
      </c>
      <c r="AE313" s="26" t="s">
        <v>1486</v>
      </c>
      <c r="AF313" s="26">
        <v>33686</v>
      </c>
      <c r="AG313" s="26" t="s">
        <v>1493</v>
      </c>
      <c r="AH313" s="63">
        <v>41.669999999999995</v>
      </c>
      <c r="AI313" s="14">
        <v>0.57874999999999988</v>
      </c>
      <c r="AJ313" s="25" t="s">
        <v>1470</v>
      </c>
      <c r="AK313" s="1"/>
      <c r="AL313" s="1"/>
    </row>
    <row r="314" spans="1:38" s="64" customFormat="1" ht="22.2" thickBot="1">
      <c r="A314" s="37">
        <v>578</v>
      </c>
      <c r="B314" s="21" t="s">
        <v>433</v>
      </c>
      <c r="C314" s="44" t="s">
        <v>432</v>
      </c>
      <c r="D314" s="19" t="s">
        <v>431</v>
      </c>
      <c r="E314" s="18" t="s">
        <v>1422</v>
      </c>
      <c r="F314" s="57">
        <f t="shared" si="4"/>
        <v>469</v>
      </c>
      <c r="G314" s="89"/>
      <c r="H314" s="90"/>
      <c r="I314" s="90"/>
      <c r="J314" s="90">
        <v>50</v>
      </c>
      <c r="K314" s="91"/>
      <c r="L314" s="91">
        <v>18</v>
      </c>
      <c r="M314" s="90"/>
      <c r="N314" s="91">
        <v>46</v>
      </c>
      <c r="O314" s="91">
        <v>78</v>
      </c>
      <c r="P314" s="91"/>
      <c r="Q314" s="92">
        <v>8</v>
      </c>
      <c r="R314" s="91">
        <v>4</v>
      </c>
      <c r="S314" s="90"/>
      <c r="T314" s="90">
        <v>20</v>
      </c>
      <c r="U314" s="91"/>
      <c r="V314" s="91">
        <v>100</v>
      </c>
      <c r="W314" s="91">
        <v>40</v>
      </c>
      <c r="X314" s="90"/>
      <c r="Y314" s="90">
        <v>9</v>
      </c>
      <c r="Z314" s="91">
        <v>32</v>
      </c>
      <c r="AA314" s="91"/>
      <c r="AB314" s="90">
        <v>10</v>
      </c>
      <c r="AC314" s="91">
        <v>54</v>
      </c>
      <c r="AD314" s="27" t="s">
        <v>1504</v>
      </c>
      <c r="AE314" s="26" t="s">
        <v>1781</v>
      </c>
      <c r="AF314" s="26" t="s">
        <v>1782</v>
      </c>
      <c r="AG314" s="26" t="s">
        <v>1783</v>
      </c>
      <c r="AH314" s="63">
        <v>36</v>
      </c>
      <c r="AI314" s="14">
        <v>0.5</v>
      </c>
      <c r="AJ314" s="25" t="s">
        <v>1470</v>
      </c>
      <c r="AK314" s="1"/>
      <c r="AL314" s="1"/>
    </row>
    <row r="315" spans="1:38" s="64" customFormat="1" ht="15" thickBot="1">
      <c r="A315" s="37">
        <v>579</v>
      </c>
      <c r="B315" s="21" t="s">
        <v>430</v>
      </c>
      <c r="C315" s="44" t="s">
        <v>1386</v>
      </c>
      <c r="D315" s="19" t="s">
        <v>429</v>
      </c>
      <c r="E315" s="18" t="s">
        <v>428</v>
      </c>
      <c r="F315" s="57">
        <f t="shared" si="4"/>
        <v>253</v>
      </c>
      <c r="G315" s="89"/>
      <c r="H315" s="90"/>
      <c r="I315" s="90"/>
      <c r="J315" s="92">
        <v>25</v>
      </c>
      <c r="K315" s="90"/>
      <c r="L315" s="90">
        <v>18</v>
      </c>
      <c r="M315" s="90"/>
      <c r="N315" s="92">
        <v>16</v>
      </c>
      <c r="O315" s="91">
        <v>20</v>
      </c>
      <c r="P315" s="92"/>
      <c r="Q315" s="90">
        <v>8</v>
      </c>
      <c r="R315" s="90">
        <v>6</v>
      </c>
      <c r="S315" s="90"/>
      <c r="T315" s="92">
        <v>20</v>
      </c>
      <c r="U315" s="90"/>
      <c r="V315" s="91">
        <v>60</v>
      </c>
      <c r="W315" s="91">
        <v>10</v>
      </c>
      <c r="X315" s="90"/>
      <c r="Y315" s="90"/>
      <c r="Z315" s="90">
        <v>20</v>
      </c>
      <c r="AA315" s="90">
        <v>50</v>
      </c>
      <c r="AB315" s="92"/>
      <c r="AC315" s="90"/>
      <c r="AD315" s="27" t="s">
        <v>1504</v>
      </c>
      <c r="AE315" s="26" t="s">
        <v>1486</v>
      </c>
      <c r="AF315" s="26">
        <v>32264</v>
      </c>
      <c r="AG315" s="26" t="s">
        <v>1784</v>
      </c>
      <c r="AH315" s="63">
        <v>38.369999999999997</v>
      </c>
      <c r="AI315" s="14">
        <v>0.53291666666666659</v>
      </c>
      <c r="AJ315" s="25" t="s">
        <v>1470</v>
      </c>
      <c r="AK315" s="1"/>
      <c r="AL315" s="1"/>
    </row>
    <row r="316" spans="1:38" ht="15" thickBot="1">
      <c r="A316" s="37">
        <v>580</v>
      </c>
      <c r="B316" s="21" t="s">
        <v>430</v>
      </c>
      <c r="C316" s="44" t="s">
        <v>1387</v>
      </c>
      <c r="D316" s="19" t="s">
        <v>429</v>
      </c>
      <c r="E316" s="18" t="s">
        <v>428</v>
      </c>
      <c r="F316" s="57">
        <f t="shared" si="4"/>
        <v>317</v>
      </c>
      <c r="G316" s="89"/>
      <c r="H316" s="90"/>
      <c r="I316" s="90"/>
      <c r="J316" s="92">
        <v>25</v>
      </c>
      <c r="K316" s="90">
        <v>4</v>
      </c>
      <c r="L316" s="90">
        <v>18</v>
      </c>
      <c r="M316" s="90"/>
      <c r="N316" s="92"/>
      <c r="O316" s="91">
        <v>20</v>
      </c>
      <c r="P316" s="92"/>
      <c r="Q316" s="90"/>
      <c r="R316" s="90">
        <v>6</v>
      </c>
      <c r="S316" s="90"/>
      <c r="T316" s="92">
        <v>20</v>
      </c>
      <c r="U316" s="90">
        <v>20</v>
      </c>
      <c r="V316" s="91">
        <v>60</v>
      </c>
      <c r="W316" s="91">
        <v>20</v>
      </c>
      <c r="X316" s="90"/>
      <c r="Y316" s="90"/>
      <c r="Z316" s="90">
        <v>20</v>
      </c>
      <c r="AA316" s="90">
        <v>50</v>
      </c>
      <c r="AB316" s="92"/>
      <c r="AC316" s="90">
        <v>54</v>
      </c>
      <c r="AD316" s="27" t="s">
        <v>1504</v>
      </c>
      <c r="AE316" s="26" t="s">
        <v>1486</v>
      </c>
      <c r="AF316" s="26">
        <v>32265</v>
      </c>
      <c r="AG316" s="26" t="s">
        <v>1784</v>
      </c>
      <c r="AH316" s="63">
        <v>38.369999999999997</v>
      </c>
      <c r="AI316" s="14">
        <v>0.53291666666666659</v>
      </c>
      <c r="AJ316" s="25" t="s">
        <v>1470</v>
      </c>
    </row>
    <row r="317" spans="1:38" ht="22.2" thickBot="1">
      <c r="A317" s="37">
        <v>581</v>
      </c>
      <c r="B317" s="21" t="s">
        <v>430</v>
      </c>
      <c r="C317" s="44" t="s">
        <v>1388</v>
      </c>
      <c r="D317" s="19" t="s">
        <v>429</v>
      </c>
      <c r="E317" s="18" t="s">
        <v>428</v>
      </c>
      <c r="F317" s="57">
        <f t="shared" si="4"/>
        <v>225</v>
      </c>
      <c r="G317" s="89"/>
      <c r="H317" s="90"/>
      <c r="I317" s="90"/>
      <c r="J317" s="92">
        <v>25</v>
      </c>
      <c r="K317" s="90"/>
      <c r="L317" s="90">
        <v>18</v>
      </c>
      <c r="M317" s="90"/>
      <c r="N317" s="92">
        <v>16</v>
      </c>
      <c r="O317" s="91">
        <v>20</v>
      </c>
      <c r="P317" s="92"/>
      <c r="Q317" s="90"/>
      <c r="R317" s="90">
        <v>6</v>
      </c>
      <c r="S317" s="90"/>
      <c r="T317" s="92"/>
      <c r="U317" s="90"/>
      <c r="V317" s="91">
        <v>60</v>
      </c>
      <c r="W317" s="91">
        <v>10</v>
      </c>
      <c r="X317" s="90"/>
      <c r="Y317" s="90"/>
      <c r="Z317" s="90">
        <v>20</v>
      </c>
      <c r="AA317" s="90">
        <v>50</v>
      </c>
      <c r="AB317" s="92"/>
      <c r="AC317" s="90"/>
      <c r="AD317" s="27" t="s">
        <v>1504</v>
      </c>
      <c r="AE317" s="26" t="s">
        <v>1955</v>
      </c>
      <c r="AF317" s="26" t="s">
        <v>1956</v>
      </c>
      <c r="AG317" s="26" t="s">
        <v>1957</v>
      </c>
      <c r="AH317" s="63">
        <v>36.299999999999997</v>
      </c>
      <c r="AI317" s="14">
        <v>0.50416666666666665</v>
      </c>
      <c r="AJ317" s="25" t="s">
        <v>1470</v>
      </c>
    </row>
    <row r="318" spans="1:38" ht="15" thickBot="1">
      <c r="A318" s="37">
        <v>582</v>
      </c>
      <c r="B318" s="21" t="s">
        <v>425</v>
      </c>
      <c r="C318" s="44" t="s">
        <v>427</v>
      </c>
      <c r="D318" s="19" t="s">
        <v>426</v>
      </c>
      <c r="E318" s="18" t="s">
        <v>422</v>
      </c>
      <c r="F318" s="57">
        <f t="shared" si="4"/>
        <v>94</v>
      </c>
      <c r="G318" s="89"/>
      <c r="H318" s="92"/>
      <c r="I318" s="91"/>
      <c r="J318" s="91"/>
      <c r="K318" s="90"/>
      <c r="L318" s="91"/>
      <c r="M318" s="90"/>
      <c r="N318" s="91">
        <v>16</v>
      </c>
      <c r="O318" s="91">
        <v>15</v>
      </c>
      <c r="P318" s="91"/>
      <c r="Q318" s="90"/>
      <c r="R318" s="90"/>
      <c r="S318" s="90"/>
      <c r="T318" s="91"/>
      <c r="U318" s="90"/>
      <c r="V318" s="92">
        <v>50</v>
      </c>
      <c r="W318" s="91"/>
      <c r="X318" s="90">
        <v>5</v>
      </c>
      <c r="Y318" s="90"/>
      <c r="Z318" s="90"/>
      <c r="AA318" s="90"/>
      <c r="AB318" s="91">
        <v>8</v>
      </c>
      <c r="AC318" s="90"/>
      <c r="AD318" s="27" t="s">
        <v>1704</v>
      </c>
      <c r="AE318" s="26" t="s">
        <v>1486</v>
      </c>
      <c r="AF318" s="26">
        <v>11113</v>
      </c>
      <c r="AG318" s="26" t="s">
        <v>1785</v>
      </c>
      <c r="AH318" s="63">
        <v>52.39</v>
      </c>
      <c r="AI318" s="14">
        <v>0.46776785714285712</v>
      </c>
      <c r="AJ318" s="25" t="s">
        <v>1470</v>
      </c>
    </row>
    <row r="319" spans="1:38" ht="15" thickBot="1">
      <c r="A319" s="37">
        <v>583</v>
      </c>
      <c r="B319" s="21" t="s">
        <v>425</v>
      </c>
      <c r="C319" s="44" t="s">
        <v>424</v>
      </c>
      <c r="D319" s="19" t="s">
        <v>423</v>
      </c>
      <c r="E319" s="18" t="s">
        <v>422</v>
      </c>
      <c r="F319" s="57">
        <f t="shared" si="4"/>
        <v>78</v>
      </c>
      <c r="G319" s="89"/>
      <c r="H319" s="90"/>
      <c r="I319" s="91"/>
      <c r="J319" s="91"/>
      <c r="K319" s="90"/>
      <c r="L319" s="91"/>
      <c r="M319" s="90"/>
      <c r="N319" s="90"/>
      <c r="O319" s="90">
        <v>15</v>
      </c>
      <c r="P319" s="92"/>
      <c r="Q319" s="90"/>
      <c r="R319" s="90"/>
      <c r="S319" s="90"/>
      <c r="T319" s="91"/>
      <c r="U319" s="91"/>
      <c r="V319" s="91">
        <v>50</v>
      </c>
      <c r="W319" s="90"/>
      <c r="X319" s="90">
        <v>5</v>
      </c>
      <c r="Y319" s="90"/>
      <c r="Z319" s="91"/>
      <c r="AA319" s="91"/>
      <c r="AB319" s="91">
        <v>8</v>
      </c>
      <c r="AC319" s="90"/>
      <c r="AD319" s="27" t="s">
        <v>1704</v>
      </c>
      <c r="AE319" s="26" t="s">
        <v>1486</v>
      </c>
      <c r="AF319" s="26">
        <v>11114</v>
      </c>
      <c r="AG319" s="26" t="s">
        <v>1785</v>
      </c>
      <c r="AH319" s="63">
        <v>52.39</v>
      </c>
      <c r="AI319" s="14">
        <v>0.46776785714285712</v>
      </c>
      <c r="AJ319" s="25" t="s">
        <v>1470</v>
      </c>
    </row>
    <row r="320" spans="1:38" ht="19.8" thickBot="1">
      <c r="A320" s="37">
        <v>584</v>
      </c>
      <c r="B320" s="21" t="s">
        <v>421</v>
      </c>
      <c r="C320" s="44" t="s">
        <v>420</v>
      </c>
      <c r="D320" s="19" t="s">
        <v>419</v>
      </c>
      <c r="E320" s="18" t="s">
        <v>409</v>
      </c>
      <c r="F320" s="57">
        <f t="shared" si="4"/>
        <v>188</v>
      </c>
      <c r="G320" s="89"/>
      <c r="H320" s="90"/>
      <c r="I320" s="90">
        <v>3</v>
      </c>
      <c r="J320" s="91">
        <v>30</v>
      </c>
      <c r="K320" s="90"/>
      <c r="L320" s="91">
        <v>9</v>
      </c>
      <c r="M320" s="90"/>
      <c r="N320" s="90"/>
      <c r="O320" s="91"/>
      <c r="P320" s="91"/>
      <c r="Q320" s="91">
        <v>2</v>
      </c>
      <c r="R320" s="90">
        <v>2</v>
      </c>
      <c r="S320" s="90"/>
      <c r="T320" s="91">
        <v>20</v>
      </c>
      <c r="U320" s="91"/>
      <c r="V320" s="91"/>
      <c r="W320" s="91"/>
      <c r="X320" s="92"/>
      <c r="Y320" s="92">
        <v>10</v>
      </c>
      <c r="Z320" s="91">
        <v>12</v>
      </c>
      <c r="AA320" s="91">
        <v>100</v>
      </c>
      <c r="AB320" s="91"/>
      <c r="AC320" s="90"/>
      <c r="AD320" s="27" t="s">
        <v>1504</v>
      </c>
      <c r="AE320" s="26" t="s">
        <v>1700</v>
      </c>
      <c r="AF320" s="26">
        <v>24666</v>
      </c>
      <c r="AG320" s="26" t="s">
        <v>1961</v>
      </c>
      <c r="AH320" s="63">
        <v>24.57</v>
      </c>
      <c r="AI320" s="14">
        <v>0.51187499999999997</v>
      </c>
      <c r="AJ320" s="25" t="s">
        <v>1470</v>
      </c>
    </row>
    <row r="321" spans="1:38" ht="19.8" thickBot="1">
      <c r="A321" s="37">
        <v>585</v>
      </c>
      <c r="B321" s="21" t="s">
        <v>418</v>
      </c>
      <c r="C321" s="44" t="s">
        <v>417</v>
      </c>
      <c r="D321" s="19" t="s">
        <v>416</v>
      </c>
      <c r="E321" s="18" t="s">
        <v>409</v>
      </c>
      <c r="F321" s="57">
        <f t="shared" si="4"/>
        <v>188</v>
      </c>
      <c r="G321" s="89">
        <v>4</v>
      </c>
      <c r="H321" s="90"/>
      <c r="I321" s="90">
        <v>3</v>
      </c>
      <c r="J321" s="92"/>
      <c r="K321" s="90"/>
      <c r="L321" s="91"/>
      <c r="M321" s="90">
        <v>8</v>
      </c>
      <c r="N321" s="90">
        <v>16</v>
      </c>
      <c r="O321" s="91"/>
      <c r="P321" s="91"/>
      <c r="Q321" s="91">
        <v>4</v>
      </c>
      <c r="R321" s="90"/>
      <c r="S321" s="90"/>
      <c r="T321" s="91">
        <v>35</v>
      </c>
      <c r="U321" s="91"/>
      <c r="V321" s="91"/>
      <c r="W321" s="91"/>
      <c r="X321" s="92"/>
      <c r="Y321" s="92">
        <v>10</v>
      </c>
      <c r="Z321" s="91">
        <v>8</v>
      </c>
      <c r="AA321" s="91">
        <v>100</v>
      </c>
      <c r="AB321" s="91"/>
      <c r="AC321" s="90"/>
      <c r="AD321" s="27" t="s">
        <v>1504</v>
      </c>
      <c r="AE321" s="26" t="s">
        <v>1700</v>
      </c>
      <c r="AF321" s="26">
        <v>24675</v>
      </c>
      <c r="AG321" s="26" t="s">
        <v>1961</v>
      </c>
      <c r="AH321" s="63">
        <v>24.57</v>
      </c>
      <c r="AI321" s="14">
        <v>0.51187499999999997</v>
      </c>
      <c r="AJ321" s="25" t="s">
        <v>1470</v>
      </c>
    </row>
    <row r="322" spans="1:38" ht="19.8" thickBot="1">
      <c r="A322" s="37">
        <v>586</v>
      </c>
      <c r="B322" s="21" t="s">
        <v>415</v>
      </c>
      <c r="C322" s="44" t="s">
        <v>414</v>
      </c>
      <c r="D322" s="19" t="s">
        <v>413</v>
      </c>
      <c r="E322" s="18" t="s">
        <v>409</v>
      </c>
      <c r="F322" s="57">
        <f t="shared" si="4"/>
        <v>266</v>
      </c>
      <c r="G322" s="94">
        <v>6</v>
      </c>
      <c r="H322" s="90"/>
      <c r="I322" s="90">
        <v>3</v>
      </c>
      <c r="J322" s="92">
        <v>30</v>
      </c>
      <c r="K322" s="90"/>
      <c r="L322" s="91">
        <v>18</v>
      </c>
      <c r="M322" s="90">
        <v>8</v>
      </c>
      <c r="N322" s="90">
        <v>16</v>
      </c>
      <c r="O322" s="91">
        <v>20</v>
      </c>
      <c r="P322" s="91"/>
      <c r="Q322" s="91">
        <v>2</v>
      </c>
      <c r="R322" s="90"/>
      <c r="S322" s="90"/>
      <c r="T322" s="91">
        <v>35</v>
      </c>
      <c r="U322" s="91"/>
      <c r="V322" s="91"/>
      <c r="W322" s="92">
        <v>6</v>
      </c>
      <c r="X322" s="91"/>
      <c r="Y322" s="91">
        <v>10</v>
      </c>
      <c r="Z322" s="91">
        <v>12</v>
      </c>
      <c r="AA322" s="91">
        <v>100</v>
      </c>
      <c r="AB322" s="91"/>
      <c r="AC322" s="90"/>
      <c r="AD322" s="27" t="s">
        <v>1504</v>
      </c>
      <c r="AE322" s="26" t="s">
        <v>1700</v>
      </c>
      <c r="AF322" s="26">
        <v>24661</v>
      </c>
      <c r="AG322" s="26" t="s">
        <v>1961</v>
      </c>
      <c r="AH322" s="63">
        <v>24.57</v>
      </c>
      <c r="AI322" s="14">
        <v>0.51187499999999997</v>
      </c>
      <c r="AJ322" s="25" t="s">
        <v>1470</v>
      </c>
    </row>
    <row r="323" spans="1:38" ht="19.8" thickBot="1">
      <c r="A323" s="37">
        <v>587</v>
      </c>
      <c r="B323" s="21" t="s">
        <v>412</v>
      </c>
      <c r="C323" s="44" t="s">
        <v>411</v>
      </c>
      <c r="D323" s="19" t="s">
        <v>410</v>
      </c>
      <c r="E323" s="18" t="s">
        <v>409</v>
      </c>
      <c r="F323" s="57">
        <f t="shared" si="4"/>
        <v>284</v>
      </c>
      <c r="G323" s="89">
        <v>6</v>
      </c>
      <c r="H323" s="91"/>
      <c r="I323" s="90">
        <v>3</v>
      </c>
      <c r="J323" s="91">
        <v>30</v>
      </c>
      <c r="K323" s="91"/>
      <c r="L323" s="91">
        <v>18</v>
      </c>
      <c r="M323" s="91">
        <v>8</v>
      </c>
      <c r="N323" s="91">
        <v>16</v>
      </c>
      <c r="O323" s="91">
        <v>20</v>
      </c>
      <c r="P323" s="91"/>
      <c r="Q323" s="91">
        <v>8</v>
      </c>
      <c r="R323" s="91"/>
      <c r="S323" s="91"/>
      <c r="T323" s="91">
        <v>35</v>
      </c>
      <c r="U323" s="91"/>
      <c r="V323" s="90"/>
      <c r="W323" s="91">
        <v>18</v>
      </c>
      <c r="X323" s="90"/>
      <c r="Y323" s="90">
        <v>10</v>
      </c>
      <c r="Z323" s="91">
        <v>12</v>
      </c>
      <c r="AA323" s="91">
        <v>100</v>
      </c>
      <c r="AB323" s="91"/>
      <c r="AC323" s="90"/>
      <c r="AD323" s="27" t="s">
        <v>1504</v>
      </c>
      <c r="AE323" s="26" t="s">
        <v>1700</v>
      </c>
      <c r="AF323" s="26">
        <v>24670</v>
      </c>
      <c r="AG323" s="26" t="s">
        <v>1961</v>
      </c>
      <c r="AH323" s="63">
        <v>24.57</v>
      </c>
      <c r="AI323" s="14">
        <v>0.51187499999999997</v>
      </c>
      <c r="AJ323" s="25" t="s">
        <v>1470</v>
      </c>
    </row>
    <row r="324" spans="1:38" ht="15" thickBot="1">
      <c r="A324" s="37">
        <v>588</v>
      </c>
      <c r="B324" s="21" t="s">
        <v>408</v>
      </c>
      <c r="C324" s="44" t="s">
        <v>407</v>
      </c>
      <c r="D324" s="19" t="s">
        <v>406</v>
      </c>
      <c r="E324" s="18" t="s">
        <v>393</v>
      </c>
      <c r="F324" s="57">
        <f t="shared" ref="F324:F387" si="5">SUM(G324:AC324)</f>
        <v>202</v>
      </c>
      <c r="G324" s="89"/>
      <c r="H324" s="91">
        <v>20</v>
      </c>
      <c r="I324" s="90">
        <v>13</v>
      </c>
      <c r="J324" s="91"/>
      <c r="K324" s="91"/>
      <c r="L324" s="91"/>
      <c r="M324" s="91">
        <v>15</v>
      </c>
      <c r="N324" s="91"/>
      <c r="O324" s="91">
        <v>50</v>
      </c>
      <c r="P324" s="91"/>
      <c r="Q324" s="91"/>
      <c r="R324" s="91">
        <v>4</v>
      </c>
      <c r="S324" s="91"/>
      <c r="T324" s="91"/>
      <c r="U324" s="91"/>
      <c r="V324" s="90">
        <v>100</v>
      </c>
      <c r="W324" s="91"/>
      <c r="X324" s="90"/>
      <c r="Y324" s="90"/>
      <c r="Z324" s="91"/>
      <c r="AA324" s="91"/>
      <c r="AB324" s="91"/>
      <c r="AC324" s="90"/>
      <c r="AD324" s="27" t="s">
        <v>1786</v>
      </c>
      <c r="AE324" s="26" t="s">
        <v>1787</v>
      </c>
      <c r="AF324" s="26">
        <v>26008</v>
      </c>
      <c r="AG324" s="26" t="s">
        <v>1789</v>
      </c>
      <c r="AH324" s="63">
        <v>34.269999999999996</v>
      </c>
      <c r="AI324" s="14">
        <v>1.9038888888888887</v>
      </c>
      <c r="AJ324" s="25" t="s">
        <v>1529</v>
      </c>
    </row>
    <row r="325" spans="1:38" ht="15" thickBot="1">
      <c r="A325" s="37">
        <v>589</v>
      </c>
      <c r="B325" s="21" t="s">
        <v>405</v>
      </c>
      <c r="C325" s="44" t="s">
        <v>404</v>
      </c>
      <c r="D325" s="19" t="s">
        <v>403</v>
      </c>
      <c r="E325" s="18" t="s">
        <v>393</v>
      </c>
      <c r="F325" s="57">
        <f t="shared" si="5"/>
        <v>130</v>
      </c>
      <c r="G325" s="89"/>
      <c r="H325" s="90"/>
      <c r="I325" s="91">
        <v>13</v>
      </c>
      <c r="J325" s="90"/>
      <c r="K325" s="91">
        <v>6</v>
      </c>
      <c r="L325" s="90">
        <v>18</v>
      </c>
      <c r="M325" s="90"/>
      <c r="N325" s="90"/>
      <c r="O325" s="91"/>
      <c r="P325" s="90"/>
      <c r="Q325" s="90"/>
      <c r="R325" s="90"/>
      <c r="S325" s="90"/>
      <c r="T325" s="90"/>
      <c r="U325" s="90">
        <v>10</v>
      </c>
      <c r="V325" s="91">
        <v>80</v>
      </c>
      <c r="W325" s="91">
        <v>3</v>
      </c>
      <c r="X325" s="90"/>
      <c r="Y325" s="90"/>
      <c r="Z325" s="90"/>
      <c r="AA325" s="90"/>
      <c r="AB325" s="90"/>
      <c r="AC325" s="90"/>
      <c r="AD325" s="27"/>
      <c r="AE325" s="26" t="s">
        <v>1787</v>
      </c>
      <c r="AF325" s="26">
        <v>15000</v>
      </c>
      <c r="AG325" s="26" t="s">
        <v>1789</v>
      </c>
      <c r="AH325" s="63">
        <v>42.9</v>
      </c>
      <c r="AI325" s="14">
        <v>2.3833333333333333</v>
      </c>
      <c r="AJ325" s="25" t="s">
        <v>1529</v>
      </c>
    </row>
    <row r="326" spans="1:38" ht="15" thickBot="1">
      <c r="A326" s="37">
        <v>590</v>
      </c>
      <c r="B326" s="21" t="s">
        <v>402</v>
      </c>
      <c r="C326" s="44" t="s">
        <v>235</v>
      </c>
      <c r="D326" s="19" t="s">
        <v>394</v>
      </c>
      <c r="E326" s="18" t="s">
        <v>393</v>
      </c>
      <c r="F326" s="57">
        <f t="shared" si="5"/>
        <v>212</v>
      </c>
      <c r="G326" s="89"/>
      <c r="H326" s="90"/>
      <c r="I326" s="91"/>
      <c r="J326" s="90">
        <v>50</v>
      </c>
      <c r="K326" s="91"/>
      <c r="L326" s="91">
        <v>18</v>
      </c>
      <c r="M326" s="91"/>
      <c r="N326" s="90">
        <v>4</v>
      </c>
      <c r="O326" s="90"/>
      <c r="P326" s="90"/>
      <c r="Q326" s="90"/>
      <c r="R326" s="90">
        <v>6</v>
      </c>
      <c r="S326" s="90"/>
      <c r="T326" s="90">
        <v>30</v>
      </c>
      <c r="U326" s="90"/>
      <c r="V326" s="91"/>
      <c r="W326" s="91"/>
      <c r="X326" s="90"/>
      <c r="Y326" s="90">
        <v>4</v>
      </c>
      <c r="Z326" s="90"/>
      <c r="AA326" s="90">
        <v>100</v>
      </c>
      <c r="AB326" s="90"/>
      <c r="AC326" s="90"/>
      <c r="AD326" s="27"/>
      <c r="AE326" s="26" t="s">
        <v>1791</v>
      </c>
      <c r="AF326" s="26">
        <v>440041</v>
      </c>
      <c r="AG326" s="26" t="s">
        <v>1790</v>
      </c>
      <c r="AH326" s="63">
        <v>29.35</v>
      </c>
      <c r="AI326" s="14">
        <v>1.4675</v>
      </c>
      <c r="AJ326" s="25" t="s">
        <v>1529</v>
      </c>
    </row>
    <row r="327" spans="1:38" ht="15" thickBot="1">
      <c r="A327" s="37">
        <v>591</v>
      </c>
      <c r="B327" s="21" t="s">
        <v>401</v>
      </c>
      <c r="C327" s="44" t="s">
        <v>235</v>
      </c>
      <c r="D327" s="19" t="s">
        <v>394</v>
      </c>
      <c r="E327" s="18" t="s">
        <v>393</v>
      </c>
      <c r="F327" s="57">
        <f t="shared" si="5"/>
        <v>115</v>
      </c>
      <c r="G327" s="89"/>
      <c r="H327" s="90"/>
      <c r="I327" s="91"/>
      <c r="J327" s="91">
        <v>50</v>
      </c>
      <c r="K327" s="91">
        <v>1</v>
      </c>
      <c r="L327" s="91"/>
      <c r="M327" s="90"/>
      <c r="N327" s="90">
        <v>4</v>
      </c>
      <c r="O327" s="91">
        <v>10</v>
      </c>
      <c r="P327" s="91"/>
      <c r="Q327" s="90"/>
      <c r="R327" s="91">
        <v>6</v>
      </c>
      <c r="S327" s="90"/>
      <c r="T327" s="91">
        <v>30</v>
      </c>
      <c r="U327" s="91"/>
      <c r="V327" s="90"/>
      <c r="W327" s="90"/>
      <c r="X327" s="90">
        <v>4</v>
      </c>
      <c r="Y327" s="90">
        <v>3</v>
      </c>
      <c r="Z327" s="90"/>
      <c r="AA327" s="90">
        <v>7</v>
      </c>
      <c r="AB327" s="90"/>
      <c r="AC327" s="90"/>
      <c r="AD327" s="27"/>
      <c r="AE327" s="26" t="s">
        <v>1791</v>
      </c>
      <c r="AF327" s="26">
        <v>354006</v>
      </c>
      <c r="AG327" s="26" t="s">
        <v>1790</v>
      </c>
      <c r="AH327" s="63">
        <v>29.35</v>
      </c>
      <c r="AI327" s="14">
        <v>1.4675</v>
      </c>
      <c r="AJ327" s="25" t="s">
        <v>1529</v>
      </c>
    </row>
    <row r="328" spans="1:38" s="64" customFormat="1" ht="15" thickBot="1">
      <c r="A328" s="37">
        <v>592</v>
      </c>
      <c r="B328" s="21" t="s">
        <v>400</v>
      </c>
      <c r="C328" s="44" t="s">
        <v>399</v>
      </c>
      <c r="D328" s="19" t="s">
        <v>394</v>
      </c>
      <c r="E328" s="18" t="s">
        <v>1423</v>
      </c>
      <c r="F328" s="57">
        <f t="shared" si="5"/>
        <v>173</v>
      </c>
      <c r="G328" s="89"/>
      <c r="H328" s="90">
        <v>15</v>
      </c>
      <c r="I328" s="91"/>
      <c r="J328" s="91"/>
      <c r="K328" s="91"/>
      <c r="L328" s="90">
        <v>9</v>
      </c>
      <c r="M328" s="90"/>
      <c r="N328" s="90"/>
      <c r="O328" s="90"/>
      <c r="P328" s="91"/>
      <c r="Q328" s="90"/>
      <c r="R328" s="90">
        <v>4</v>
      </c>
      <c r="S328" s="90">
        <v>1</v>
      </c>
      <c r="T328" s="91"/>
      <c r="U328" s="91"/>
      <c r="V328" s="91"/>
      <c r="W328" s="91"/>
      <c r="X328" s="90">
        <v>2</v>
      </c>
      <c r="Y328" s="90">
        <v>2</v>
      </c>
      <c r="Z328" s="90"/>
      <c r="AA328" s="90">
        <v>100</v>
      </c>
      <c r="AB328" s="90"/>
      <c r="AC328" s="90">
        <v>40</v>
      </c>
      <c r="AD328" s="27" t="s">
        <v>1720</v>
      </c>
      <c r="AE328" s="26" t="s">
        <v>1787</v>
      </c>
      <c r="AF328" s="26">
        <v>4130824629</v>
      </c>
      <c r="AG328" s="26" t="s">
        <v>1939</v>
      </c>
      <c r="AH328" s="63">
        <v>31.580000000000002</v>
      </c>
      <c r="AI328" s="14">
        <v>0.78950000000000009</v>
      </c>
      <c r="AJ328" s="25" t="s">
        <v>1474</v>
      </c>
      <c r="AK328" s="1"/>
      <c r="AL328" s="1"/>
    </row>
    <row r="329" spans="1:38" ht="15" thickBot="1">
      <c r="A329" s="37">
        <v>593</v>
      </c>
      <c r="B329" s="21" t="s">
        <v>398</v>
      </c>
      <c r="C329" s="44" t="s">
        <v>397</v>
      </c>
      <c r="D329" s="19" t="s">
        <v>396</v>
      </c>
      <c r="E329" s="18" t="s">
        <v>1424</v>
      </c>
      <c r="F329" s="57">
        <f t="shared" si="5"/>
        <v>105</v>
      </c>
      <c r="G329" s="89"/>
      <c r="H329" s="90">
        <v>5</v>
      </c>
      <c r="I329" s="91"/>
      <c r="J329" s="91"/>
      <c r="K329" s="91"/>
      <c r="L329" s="91"/>
      <c r="M329" s="90"/>
      <c r="N329" s="90"/>
      <c r="O329" s="91">
        <v>42</v>
      </c>
      <c r="P329" s="91"/>
      <c r="Q329" s="90"/>
      <c r="R329" s="91">
        <v>2</v>
      </c>
      <c r="S329" s="90"/>
      <c r="T329" s="91">
        <v>30</v>
      </c>
      <c r="U329" s="91">
        <v>10</v>
      </c>
      <c r="V329" s="91"/>
      <c r="W329" s="90"/>
      <c r="X329" s="90">
        <v>6</v>
      </c>
      <c r="Y329" s="90">
        <v>10</v>
      </c>
      <c r="Z329" s="90"/>
      <c r="AA329" s="90"/>
      <c r="AB329" s="91"/>
      <c r="AC329" s="92"/>
      <c r="AD329" s="27"/>
      <c r="AE329" s="26" t="s">
        <v>1788</v>
      </c>
      <c r="AF329" s="26">
        <v>11933</v>
      </c>
      <c r="AG329" s="26" t="s">
        <v>1952</v>
      </c>
      <c r="AH329" s="63">
        <v>41.48</v>
      </c>
      <c r="AI329" s="14">
        <v>0.86416666666666664</v>
      </c>
      <c r="AJ329" s="25" t="s">
        <v>1470</v>
      </c>
    </row>
    <row r="330" spans="1:38" ht="15" thickBot="1">
      <c r="A330" s="37">
        <v>594</v>
      </c>
      <c r="B330" s="21" t="s">
        <v>395</v>
      </c>
      <c r="C330" s="44" t="s">
        <v>235</v>
      </c>
      <c r="D330" s="19" t="s">
        <v>394</v>
      </c>
      <c r="E330" s="18" t="s">
        <v>393</v>
      </c>
      <c r="F330" s="57">
        <f t="shared" si="5"/>
        <v>249</v>
      </c>
      <c r="G330" s="89"/>
      <c r="H330" s="90"/>
      <c r="I330" s="91">
        <v>13</v>
      </c>
      <c r="J330" s="91">
        <v>50</v>
      </c>
      <c r="K330" s="91">
        <v>1</v>
      </c>
      <c r="L330" s="91">
        <v>10</v>
      </c>
      <c r="M330" s="90"/>
      <c r="N330" s="90">
        <v>4</v>
      </c>
      <c r="O330" s="91">
        <v>9</v>
      </c>
      <c r="P330" s="91"/>
      <c r="Q330" s="90"/>
      <c r="R330" s="91">
        <v>6</v>
      </c>
      <c r="S330" s="90"/>
      <c r="T330" s="91">
        <v>30</v>
      </c>
      <c r="U330" s="91"/>
      <c r="V330" s="91">
        <v>75</v>
      </c>
      <c r="W330" s="90"/>
      <c r="X330" s="90">
        <v>5</v>
      </c>
      <c r="Y330" s="90">
        <v>3</v>
      </c>
      <c r="Z330" s="90">
        <v>8</v>
      </c>
      <c r="AA330" s="90">
        <v>5</v>
      </c>
      <c r="AB330" s="91"/>
      <c r="AC330" s="92">
        <v>30</v>
      </c>
      <c r="AD330" s="27"/>
      <c r="AE330" s="26" t="s">
        <v>1791</v>
      </c>
      <c r="AF330" s="26">
        <v>354005</v>
      </c>
      <c r="AG330" s="26" t="s">
        <v>1790</v>
      </c>
      <c r="AH330" s="63">
        <v>29.35</v>
      </c>
      <c r="AI330" s="14">
        <v>1.4675</v>
      </c>
      <c r="AJ330" s="25" t="s">
        <v>1529</v>
      </c>
    </row>
    <row r="331" spans="1:38" ht="22.2" thickBot="1">
      <c r="A331" s="37">
        <v>595</v>
      </c>
      <c r="B331" s="21" t="s">
        <v>392</v>
      </c>
      <c r="C331" s="44" t="s">
        <v>391</v>
      </c>
      <c r="D331" s="19" t="s">
        <v>390</v>
      </c>
      <c r="E331" s="18" t="s">
        <v>171</v>
      </c>
      <c r="F331" s="57">
        <f t="shared" si="5"/>
        <v>316</v>
      </c>
      <c r="G331" s="89"/>
      <c r="H331" s="90"/>
      <c r="I331" s="90">
        <v>6</v>
      </c>
      <c r="J331" s="90"/>
      <c r="K331" s="90"/>
      <c r="L331" s="91">
        <v>18</v>
      </c>
      <c r="M331" s="90"/>
      <c r="N331" s="90"/>
      <c r="O331" s="91">
        <v>30</v>
      </c>
      <c r="P331" s="92"/>
      <c r="Q331" s="91"/>
      <c r="R331" s="90">
        <v>2</v>
      </c>
      <c r="S331" s="90"/>
      <c r="T331" s="90">
        <v>75</v>
      </c>
      <c r="U331" s="90"/>
      <c r="V331" s="90">
        <v>75</v>
      </c>
      <c r="W331" s="92"/>
      <c r="X331" s="90"/>
      <c r="Y331" s="90">
        <v>10</v>
      </c>
      <c r="Z331" s="92"/>
      <c r="AA331" s="92">
        <v>100</v>
      </c>
      <c r="AB331" s="92"/>
      <c r="AC331" s="90"/>
      <c r="AD331" s="27" t="s">
        <v>1704</v>
      </c>
      <c r="AE331" s="26" t="s">
        <v>1759</v>
      </c>
      <c r="AF331" s="26" t="s">
        <v>1792</v>
      </c>
      <c r="AG331" s="26" t="s">
        <v>1793</v>
      </c>
      <c r="AH331" s="63">
        <v>71.550000000000011</v>
      </c>
      <c r="AI331" s="14">
        <v>0.33125000000000004</v>
      </c>
      <c r="AJ331" s="25" t="s">
        <v>1470</v>
      </c>
    </row>
    <row r="332" spans="1:38" ht="22.2" thickBot="1">
      <c r="A332" s="37">
        <v>596</v>
      </c>
      <c r="B332" s="21" t="s">
        <v>389</v>
      </c>
      <c r="C332" s="44" t="s">
        <v>388</v>
      </c>
      <c r="D332" s="19" t="s">
        <v>1</v>
      </c>
      <c r="E332" s="18" t="s">
        <v>387</v>
      </c>
      <c r="F332" s="57">
        <f t="shared" si="5"/>
        <v>66</v>
      </c>
      <c r="G332" s="89"/>
      <c r="H332" s="90"/>
      <c r="I332" s="91">
        <v>2</v>
      </c>
      <c r="J332" s="91"/>
      <c r="K332" s="90"/>
      <c r="L332" s="90"/>
      <c r="M332" s="90"/>
      <c r="N332" s="90"/>
      <c r="O332" s="91">
        <v>10</v>
      </c>
      <c r="P332" s="90"/>
      <c r="Q332" s="90"/>
      <c r="R332" s="91">
        <v>3</v>
      </c>
      <c r="S332" s="90"/>
      <c r="T332" s="91">
        <v>15</v>
      </c>
      <c r="U332" s="90"/>
      <c r="V332" s="91"/>
      <c r="W332" s="90">
        <v>2</v>
      </c>
      <c r="X332" s="90"/>
      <c r="Y332" s="90"/>
      <c r="Z332" s="91">
        <v>4</v>
      </c>
      <c r="AA332" s="91">
        <v>30</v>
      </c>
      <c r="AB332" s="91"/>
      <c r="AC332" s="90"/>
      <c r="AD332" s="27"/>
      <c r="AE332" s="26" t="s">
        <v>1794</v>
      </c>
      <c r="AF332" s="26">
        <v>4650</v>
      </c>
      <c r="AG332" s="26" t="s">
        <v>387</v>
      </c>
      <c r="AH332" s="63">
        <v>47.94</v>
      </c>
      <c r="AI332" s="14">
        <v>3.9949999999999997</v>
      </c>
      <c r="AJ332" s="25" t="s">
        <v>1474</v>
      </c>
    </row>
    <row r="333" spans="1:38" ht="22.2" thickBot="1">
      <c r="A333" s="37">
        <v>597</v>
      </c>
      <c r="B333" s="21" t="s">
        <v>386</v>
      </c>
      <c r="C333" s="44" t="s">
        <v>385</v>
      </c>
      <c r="D333" s="19" t="s">
        <v>384</v>
      </c>
      <c r="E333" s="18" t="s">
        <v>373</v>
      </c>
      <c r="F333" s="57">
        <f t="shared" si="5"/>
        <v>732</v>
      </c>
      <c r="G333" s="89"/>
      <c r="H333" s="92"/>
      <c r="I333" s="91"/>
      <c r="J333" s="91">
        <v>30</v>
      </c>
      <c r="K333" s="91">
        <v>4</v>
      </c>
      <c r="L333" s="91">
        <v>18</v>
      </c>
      <c r="M333" s="90"/>
      <c r="N333" s="90"/>
      <c r="O333" s="91">
        <v>35</v>
      </c>
      <c r="P333" s="91"/>
      <c r="Q333" s="90">
        <v>8</v>
      </c>
      <c r="R333" s="91">
        <v>12</v>
      </c>
      <c r="S333" s="90"/>
      <c r="T333" s="91">
        <v>20</v>
      </c>
      <c r="U333" s="91"/>
      <c r="V333" s="91">
        <v>100</v>
      </c>
      <c r="W333" s="91">
        <v>30</v>
      </c>
      <c r="X333" s="90"/>
      <c r="Y333" s="90">
        <v>9</v>
      </c>
      <c r="Z333" s="91">
        <v>12</v>
      </c>
      <c r="AA333" s="91">
        <v>400</v>
      </c>
      <c r="AB333" s="90"/>
      <c r="AC333" s="90">
        <v>54</v>
      </c>
      <c r="AD333" s="27" t="s">
        <v>1504</v>
      </c>
      <c r="AE333" s="26" t="s">
        <v>1507</v>
      </c>
      <c r="AF333" s="26">
        <v>1673</v>
      </c>
      <c r="AG333" s="26" t="s">
        <v>1795</v>
      </c>
      <c r="AH333" s="63">
        <v>55.93</v>
      </c>
      <c r="AI333" s="14">
        <v>0.77680555555555553</v>
      </c>
      <c r="AJ333" s="25" t="s">
        <v>1470</v>
      </c>
    </row>
    <row r="334" spans="1:38" ht="15" thickBot="1">
      <c r="A334" s="37">
        <v>598</v>
      </c>
      <c r="B334" s="21" t="s">
        <v>383</v>
      </c>
      <c r="C334" s="44" t="s">
        <v>382</v>
      </c>
      <c r="D334" s="19" t="s">
        <v>381</v>
      </c>
      <c r="E334" s="18" t="s">
        <v>375</v>
      </c>
      <c r="F334" s="57">
        <f t="shared" si="5"/>
        <v>93</v>
      </c>
      <c r="G334" s="89"/>
      <c r="H334" s="90"/>
      <c r="I334" s="90"/>
      <c r="J334" s="90">
        <v>30</v>
      </c>
      <c r="K334" s="90"/>
      <c r="L334" s="91"/>
      <c r="M334" s="91"/>
      <c r="N334" s="91">
        <v>12</v>
      </c>
      <c r="O334" s="91">
        <v>10</v>
      </c>
      <c r="P334" s="91"/>
      <c r="Q334" s="91"/>
      <c r="R334" s="91">
        <v>3</v>
      </c>
      <c r="S334" s="90"/>
      <c r="T334" s="90">
        <v>20</v>
      </c>
      <c r="U334" s="90">
        <v>10</v>
      </c>
      <c r="V334" s="90"/>
      <c r="W334" s="91"/>
      <c r="X334" s="90"/>
      <c r="Y334" s="90">
        <v>4</v>
      </c>
      <c r="Z334" s="90">
        <v>4</v>
      </c>
      <c r="AA334" s="90"/>
      <c r="AB334" s="90"/>
      <c r="AC334" s="90"/>
      <c r="AD334" s="27" t="s">
        <v>1704</v>
      </c>
      <c r="AE334" s="26" t="s">
        <v>1776</v>
      </c>
      <c r="AF334" s="26">
        <v>17196</v>
      </c>
      <c r="AG334" s="26" t="s">
        <v>1797</v>
      </c>
      <c r="AH334" s="63">
        <v>51.46</v>
      </c>
      <c r="AI334" s="14">
        <v>0.42883333333333334</v>
      </c>
      <c r="AJ334" s="25" t="s">
        <v>1470</v>
      </c>
    </row>
    <row r="335" spans="1:38" ht="15" thickBot="1">
      <c r="A335" s="37">
        <v>599</v>
      </c>
      <c r="B335" s="21" t="s">
        <v>380</v>
      </c>
      <c r="C335" s="44" t="s">
        <v>379</v>
      </c>
      <c r="D335" s="19" t="s">
        <v>378</v>
      </c>
      <c r="E335" s="18" t="s">
        <v>375</v>
      </c>
      <c r="F335" s="57">
        <f t="shared" si="5"/>
        <v>131</v>
      </c>
      <c r="G335" s="89"/>
      <c r="H335" s="90"/>
      <c r="I335" s="91"/>
      <c r="J335" s="91">
        <v>30</v>
      </c>
      <c r="K335" s="91"/>
      <c r="L335" s="91">
        <v>36</v>
      </c>
      <c r="M335" s="91"/>
      <c r="N335" s="91">
        <v>12</v>
      </c>
      <c r="O335" s="91">
        <v>8</v>
      </c>
      <c r="P335" s="91"/>
      <c r="Q335" s="90">
        <v>4</v>
      </c>
      <c r="R335" s="91">
        <v>3</v>
      </c>
      <c r="S335" s="90"/>
      <c r="T335" s="90">
        <v>20</v>
      </c>
      <c r="U335" s="90">
        <v>10</v>
      </c>
      <c r="V335" s="90"/>
      <c r="W335" s="90"/>
      <c r="X335" s="90"/>
      <c r="Y335" s="90">
        <v>4</v>
      </c>
      <c r="Z335" s="90">
        <v>4</v>
      </c>
      <c r="AA335" s="90"/>
      <c r="AB335" s="90"/>
      <c r="AC335" s="91"/>
      <c r="AD335" s="27" t="s">
        <v>1704</v>
      </c>
      <c r="AE335" s="26" t="s">
        <v>1776</v>
      </c>
      <c r="AF335" s="26">
        <v>55122</v>
      </c>
      <c r="AG335" s="26" t="s">
        <v>1797</v>
      </c>
      <c r="AH335" s="63">
        <v>51.46</v>
      </c>
      <c r="AI335" s="14">
        <v>0.42883333333333334</v>
      </c>
      <c r="AJ335" s="25" t="s">
        <v>1470</v>
      </c>
    </row>
    <row r="336" spans="1:38" ht="15" thickBot="1">
      <c r="A336" s="37">
        <v>600</v>
      </c>
      <c r="B336" s="21" t="s">
        <v>374</v>
      </c>
      <c r="C336" s="44" t="s">
        <v>377</v>
      </c>
      <c r="D336" s="19" t="s">
        <v>376</v>
      </c>
      <c r="E336" s="18" t="s">
        <v>375</v>
      </c>
      <c r="F336" s="57">
        <f t="shared" si="5"/>
        <v>140</v>
      </c>
      <c r="G336" s="89"/>
      <c r="H336" s="91"/>
      <c r="I336" s="91"/>
      <c r="J336" s="90">
        <v>30</v>
      </c>
      <c r="K336" s="91">
        <v>5</v>
      </c>
      <c r="L336" s="90">
        <v>36</v>
      </c>
      <c r="M336" s="91"/>
      <c r="N336" s="91">
        <v>12</v>
      </c>
      <c r="O336" s="91">
        <v>10</v>
      </c>
      <c r="P336" s="91"/>
      <c r="Q336" s="90">
        <v>4</v>
      </c>
      <c r="R336" s="91">
        <v>3</v>
      </c>
      <c r="S336" s="90"/>
      <c r="T336" s="90">
        <v>20</v>
      </c>
      <c r="U336" s="90">
        <v>10</v>
      </c>
      <c r="V336" s="90"/>
      <c r="W336" s="90">
        <v>2</v>
      </c>
      <c r="X336" s="90"/>
      <c r="Y336" s="90">
        <v>4</v>
      </c>
      <c r="Z336" s="90">
        <v>4</v>
      </c>
      <c r="AA336" s="90"/>
      <c r="AB336" s="90"/>
      <c r="AC336" s="90"/>
      <c r="AD336" s="27" t="s">
        <v>1704</v>
      </c>
      <c r="AE336" s="26" t="s">
        <v>1776</v>
      </c>
      <c r="AF336" s="26">
        <v>55130</v>
      </c>
      <c r="AG336" s="26" t="s">
        <v>1797</v>
      </c>
      <c r="AH336" s="63">
        <v>51.46</v>
      </c>
      <c r="AI336" s="14">
        <v>0.42883333333333334</v>
      </c>
      <c r="AJ336" s="25" t="s">
        <v>1470</v>
      </c>
    </row>
    <row r="337" spans="1:36" ht="15" thickBot="1">
      <c r="A337" s="37">
        <v>601</v>
      </c>
      <c r="B337" s="21" t="s">
        <v>372</v>
      </c>
      <c r="C337" s="44" t="s">
        <v>371</v>
      </c>
      <c r="D337" s="19" t="s">
        <v>370</v>
      </c>
      <c r="E337" s="18" t="s">
        <v>1425</v>
      </c>
      <c r="F337" s="57">
        <f t="shared" si="5"/>
        <v>67</v>
      </c>
      <c r="G337" s="89"/>
      <c r="H337" s="91"/>
      <c r="I337" s="91"/>
      <c r="J337" s="91"/>
      <c r="K337" s="91"/>
      <c r="L337" s="91">
        <v>18</v>
      </c>
      <c r="M337" s="91"/>
      <c r="N337" s="91"/>
      <c r="O337" s="91">
        <v>35</v>
      </c>
      <c r="P337" s="91"/>
      <c r="Q337" s="91">
        <v>2</v>
      </c>
      <c r="R337" s="91">
        <v>2</v>
      </c>
      <c r="S337" s="90"/>
      <c r="T337" s="91"/>
      <c r="U337" s="90">
        <v>10</v>
      </c>
      <c r="V337" s="90"/>
      <c r="W337" s="91"/>
      <c r="X337" s="91"/>
      <c r="Y337" s="91"/>
      <c r="Z337" s="90"/>
      <c r="AA337" s="90"/>
      <c r="AB337" s="91"/>
      <c r="AC337" s="90"/>
      <c r="AD337" s="27" t="s">
        <v>1504</v>
      </c>
      <c r="AE337" s="26" t="s">
        <v>1482</v>
      </c>
      <c r="AF337" s="26">
        <v>5911</v>
      </c>
      <c r="AG337" s="26" t="s">
        <v>1798</v>
      </c>
      <c r="AH337" s="63">
        <v>54.39</v>
      </c>
      <c r="AI337" s="14">
        <v>0.391294964028777</v>
      </c>
      <c r="AJ337" s="25" t="s">
        <v>1470</v>
      </c>
    </row>
    <row r="338" spans="1:36" ht="15" thickBot="1">
      <c r="A338" s="37">
        <v>602</v>
      </c>
      <c r="B338" s="21" t="s">
        <v>369</v>
      </c>
      <c r="C338" s="44" t="s">
        <v>368</v>
      </c>
      <c r="D338" s="19" t="s">
        <v>394</v>
      </c>
      <c r="E338" s="18"/>
      <c r="F338" s="57">
        <f t="shared" si="5"/>
        <v>52</v>
      </c>
      <c r="G338" s="89"/>
      <c r="H338" s="91"/>
      <c r="I338" s="91">
        <v>7</v>
      </c>
      <c r="J338" s="91">
        <v>30</v>
      </c>
      <c r="K338" s="91"/>
      <c r="L338" s="91"/>
      <c r="M338" s="91"/>
      <c r="N338" s="91"/>
      <c r="O338" s="91"/>
      <c r="P338" s="91"/>
      <c r="Q338" s="91"/>
      <c r="R338" s="91">
        <v>5</v>
      </c>
      <c r="S338" s="90"/>
      <c r="T338" s="91"/>
      <c r="U338" s="90"/>
      <c r="V338" s="90"/>
      <c r="W338" s="91"/>
      <c r="X338" s="91">
        <v>6</v>
      </c>
      <c r="Y338" s="91">
        <v>4</v>
      </c>
      <c r="Z338" s="90"/>
      <c r="AA338" s="90"/>
      <c r="AB338" s="91"/>
      <c r="AC338" s="90"/>
      <c r="AD338" s="27" t="s">
        <v>1720</v>
      </c>
      <c r="AE338" s="26" t="s">
        <v>1486</v>
      </c>
      <c r="AF338" s="26">
        <v>105123000</v>
      </c>
      <c r="AG338" s="26" t="s">
        <v>1986</v>
      </c>
      <c r="AH338" s="63">
        <v>65.740000000000009</v>
      </c>
      <c r="AI338" s="14">
        <v>3.2870000000000004</v>
      </c>
      <c r="AJ338" s="25" t="s">
        <v>1474</v>
      </c>
    </row>
    <row r="339" spans="1:36" ht="15" thickBot="1">
      <c r="A339" s="37">
        <v>603</v>
      </c>
      <c r="B339" s="21" t="s">
        <v>367</v>
      </c>
      <c r="C339" s="44" t="s">
        <v>361</v>
      </c>
      <c r="D339" s="19" t="s">
        <v>366</v>
      </c>
      <c r="E339" s="18" t="s">
        <v>363</v>
      </c>
      <c r="F339" s="57">
        <f t="shared" si="5"/>
        <v>177</v>
      </c>
      <c r="G339" s="89"/>
      <c r="H339" s="90"/>
      <c r="I339" s="90"/>
      <c r="J339" s="90">
        <v>30</v>
      </c>
      <c r="K339" s="90"/>
      <c r="L339" s="90"/>
      <c r="M339" s="90"/>
      <c r="N339" s="90"/>
      <c r="O339" s="90"/>
      <c r="P339" s="90"/>
      <c r="Q339" s="91">
        <v>2</v>
      </c>
      <c r="R339" s="90">
        <v>3</v>
      </c>
      <c r="S339" s="90"/>
      <c r="T339" s="91">
        <v>100</v>
      </c>
      <c r="U339" s="91"/>
      <c r="V339" s="91"/>
      <c r="W339" s="91">
        <v>3</v>
      </c>
      <c r="X339" s="91">
        <v>6</v>
      </c>
      <c r="Y339" s="91">
        <v>4</v>
      </c>
      <c r="Z339" s="91">
        <v>4</v>
      </c>
      <c r="AA339" s="91">
        <v>25</v>
      </c>
      <c r="AB339" s="90"/>
      <c r="AC339" s="90"/>
      <c r="AD339" s="27" t="s">
        <v>1704</v>
      </c>
      <c r="AE339" s="26" t="s">
        <v>1776</v>
      </c>
      <c r="AF339" s="26">
        <v>14567</v>
      </c>
      <c r="AG339" s="26" t="s">
        <v>1800</v>
      </c>
      <c r="AH339" s="63">
        <v>42.08</v>
      </c>
      <c r="AI339" s="14">
        <v>0.52600000000000002</v>
      </c>
      <c r="AJ339" s="25" t="s">
        <v>1470</v>
      </c>
    </row>
    <row r="340" spans="1:36" ht="15" thickBot="1">
      <c r="A340" s="37">
        <v>604</v>
      </c>
      <c r="B340" s="21" t="s">
        <v>365</v>
      </c>
      <c r="C340" s="44" t="s">
        <v>361</v>
      </c>
      <c r="D340" s="19" t="s">
        <v>364</v>
      </c>
      <c r="E340" s="18" t="s">
        <v>363</v>
      </c>
      <c r="F340" s="57">
        <f t="shared" si="5"/>
        <v>179</v>
      </c>
      <c r="G340" s="89"/>
      <c r="H340" s="90"/>
      <c r="I340" s="90"/>
      <c r="J340" s="90">
        <v>30</v>
      </c>
      <c r="K340" s="90"/>
      <c r="L340" s="90"/>
      <c r="M340" s="90"/>
      <c r="N340" s="90"/>
      <c r="O340" s="90"/>
      <c r="P340" s="90"/>
      <c r="Q340" s="90">
        <v>2</v>
      </c>
      <c r="R340" s="90">
        <v>2</v>
      </c>
      <c r="S340" s="90"/>
      <c r="T340" s="91">
        <v>100</v>
      </c>
      <c r="U340" s="90"/>
      <c r="V340" s="91">
        <v>40</v>
      </c>
      <c r="W340" s="91">
        <v>1</v>
      </c>
      <c r="X340" s="90"/>
      <c r="Y340" s="90"/>
      <c r="Z340" s="91">
        <v>4</v>
      </c>
      <c r="AA340" s="91"/>
      <c r="AB340" s="90"/>
      <c r="AC340" s="90"/>
      <c r="AD340" s="27" t="s">
        <v>1704</v>
      </c>
      <c r="AE340" s="26" t="s">
        <v>1776</v>
      </c>
      <c r="AF340" s="26">
        <v>26847</v>
      </c>
      <c r="AG340" s="26" t="s">
        <v>1801</v>
      </c>
      <c r="AH340" s="63">
        <v>42.1</v>
      </c>
      <c r="AI340" s="14">
        <v>0.52625</v>
      </c>
      <c r="AJ340" s="25" t="s">
        <v>1470</v>
      </c>
    </row>
    <row r="341" spans="1:36" ht="15" thickBot="1">
      <c r="A341" s="37">
        <v>605</v>
      </c>
      <c r="B341" s="21" t="s">
        <v>362</v>
      </c>
      <c r="C341" s="44" t="s">
        <v>361</v>
      </c>
      <c r="D341" s="19" t="s">
        <v>360</v>
      </c>
      <c r="E341" s="18" t="s">
        <v>359</v>
      </c>
      <c r="F341" s="57">
        <f t="shared" si="5"/>
        <v>250</v>
      </c>
      <c r="G341" s="93"/>
      <c r="H341" s="90"/>
      <c r="I341" s="90"/>
      <c r="J341" s="90">
        <v>25</v>
      </c>
      <c r="K341" s="91">
        <v>16</v>
      </c>
      <c r="L341" s="91"/>
      <c r="M341" s="90"/>
      <c r="N341" s="90"/>
      <c r="O341" s="91">
        <v>25</v>
      </c>
      <c r="P341" s="90"/>
      <c r="Q341" s="90">
        <v>2</v>
      </c>
      <c r="R341" s="91">
        <v>4</v>
      </c>
      <c r="S341" s="90"/>
      <c r="T341" s="91">
        <v>50</v>
      </c>
      <c r="U341" s="90"/>
      <c r="V341" s="91">
        <v>40</v>
      </c>
      <c r="W341" s="91">
        <v>3</v>
      </c>
      <c r="X341" s="91">
        <v>6</v>
      </c>
      <c r="Y341" s="91"/>
      <c r="Z341" s="91">
        <v>4</v>
      </c>
      <c r="AA341" s="91">
        <v>75</v>
      </c>
      <c r="AB341" s="90"/>
      <c r="AC341" s="90"/>
      <c r="AD341" s="27" t="s">
        <v>1704</v>
      </c>
      <c r="AE341" s="26" t="s">
        <v>1776</v>
      </c>
      <c r="AF341" s="26">
        <v>11052</v>
      </c>
      <c r="AG341" s="26" t="s">
        <v>363</v>
      </c>
      <c r="AH341" s="63">
        <v>42.1</v>
      </c>
      <c r="AI341" s="14">
        <v>0.52625</v>
      </c>
      <c r="AJ341" s="25" t="s">
        <v>1470</v>
      </c>
    </row>
    <row r="342" spans="1:36" ht="15" thickBot="1">
      <c r="A342" s="37">
        <v>606</v>
      </c>
      <c r="B342" s="21" t="s">
        <v>358</v>
      </c>
      <c r="C342" s="44" t="s">
        <v>357</v>
      </c>
      <c r="D342" s="19" t="s">
        <v>356</v>
      </c>
      <c r="E342" s="18" t="s">
        <v>3</v>
      </c>
      <c r="F342" s="57">
        <f t="shared" si="5"/>
        <v>202</v>
      </c>
      <c r="G342" s="94">
        <v>2</v>
      </c>
      <c r="H342" s="92"/>
      <c r="I342" s="90"/>
      <c r="J342" s="90"/>
      <c r="K342" s="91"/>
      <c r="L342" s="91"/>
      <c r="M342" s="90"/>
      <c r="N342" s="90"/>
      <c r="O342" s="91"/>
      <c r="P342" s="91"/>
      <c r="Q342" s="91"/>
      <c r="R342" s="91">
        <v>8</v>
      </c>
      <c r="S342" s="90"/>
      <c r="T342" s="91">
        <v>150</v>
      </c>
      <c r="U342" s="90"/>
      <c r="V342" s="91">
        <v>20</v>
      </c>
      <c r="W342" s="91">
        <v>4</v>
      </c>
      <c r="X342" s="91">
        <v>6</v>
      </c>
      <c r="Y342" s="91"/>
      <c r="Z342" s="91">
        <v>4</v>
      </c>
      <c r="AA342" s="91"/>
      <c r="AB342" s="91">
        <v>8</v>
      </c>
      <c r="AC342" s="90"/>
      <c r="AD342" s="27"/>
      <c r="AE342" s="26" t="s">
        <v>1802</v>
      </c>
      <c r="AF342" s="26">
        <v>26225</v>
      </c>
      <c r="AG342" s="26" t="s">
        <v>3</v>
      </c>
      <c r="AH342" s="63">
        <v>28.900000000000002</v>
      </c>
      <c r="AI342" s="14">
        <v>1.1560000000000001</v>
      </c>
      <c r="AJ342" s="25" t="s">
        <v>1529</v>
      </c>
    </row>
    <row r="343" spans="1:36" ht="22.2" thickBot="1">
      <c r="A343" s="37">
        <v>607</v>
      </c>
      <c r="B343" s="21" t="s">
        <v>355</v>
      </c>
      <c r="C343" s="44" t="s">
        <v>354</v>
      </c>
      <c r="D343" s="19" t="s">
        <v>353</v>
      </c>
      <c r="E343" s="18" t="s">
        <v>352</v>
      </c>
      <c r="F343" s="57">
        <f t="shared" si="5"/>
        <v>49</v>
      </c>
      <c r="G343" s="89"/>
      <c r="H343" s="90"/>
      <c r="I343" s="92"/>
      <c r="J343" s="90"/>
      <c r="K343" s="92"/>
      <c r="L343" s="90"/>
      <c r="M343" s="90">
        <v>25</v>
      </c>
      <c r="N343" s="90"/>
      <c r="O343" s="90"/>
      <c r="P343" s="90"/>
      <c r="Q343" s="90"/>
      <c r="R343" s="90">
        <v>4</v>
      </c>
      <c r="S343" s="90"/>
      <c r="T343" s="90"/>
      <c r="U343" s="90"/>
      <c r="V343" s="90"/>
      <c r="W343" s="91">
        <v>20</v>
      </c>
      <c r="X343" s="90"/>
      <c r="Y343" s="90"/>
      <c r="Z343" s="91"/>
      <c r="AA343" s="91"/>
      <c r="AB343" s="90"/>
      <c r="AC343" s="90"/>
      <c r="AD343" s="27" t="s">
        <v>1504</v>
      </c>
      <c r="AE343" s="26" t="s">
        <v>1796</v>
      </c>
      <c r="AF343" s="26" t="s">
        <v>1803</v>
      </c>
      <c r="AG343" s="26" t="s">
        <v>1501</v>
      </c>
      <c r="AH343" s="63">
        <v>61.1</v>
      </c>
      <c r="AI343" s="14">
        <v>0.63645833333333335</v>
      </c>
      <c r="AJ343" s="25" t="s">
        <v>1470</v>
      </c>
    </row>
    <row r="344" spans="1:36" ht="15" thickBot="1">
      <c r="A344" s="37">
        <v>608</v>
      </c>
      <c r="B344" s="21" t="s">
        <v>351</v>
      </c>
      <c r="C344" s="44" t="s">
        <v>350</v>
      </c>
      <c r="D344" s="19" t="s">
        <v>349</v>
      </c>
      <c r="E344" s="18" t="s">
        <v>348</v>
      </c>
      <c r="F344" s="57">
        <f t="shared" si="5"/>
        <v>237</v>
      </c>
      <c r="G344" s="89"/>
      <c r="H344" s="90"/>
      <c r="I344" s="91"/>
      <c r="J344" s="91">
        <v>20</v>
      </c>
      <c r="K344" s="91">
        <v>20</v>
      </c>
      <c r="L344" s="90"/>
      <c r="M344" s="90"/>
      <c r="N344" s="90"/>
      <c r="O344" s="90"/>
      <c r="P344" s="90"/>
      <c r="Q344" s="90"/>
      <c r="R344" s="91">
        <v>6</v>
      </c>
      <c r="S344" s="91">
        <v>6</v>
      </c>
      <c r="T344" s="91"/>
      <c r="U344" s="90">
        <v>25</v>
      </c>
      <c r="V344" s="91">
        <v>75</v>
      </c>
      <c r="W344" s="91">
        <v>8</v>
      </c>
      <c r="X344" s="90"/>
      <c r="Y344" s="90"/>
      <c r="Z344" s="91">
        <v>6</v>
      </c>
      <c r="AA344" s="91">
        <v>5</v>
      </c>
      <c r="AB344" s="91">
        <v>12</v>
      </c>
      <c r="AC344" s="90">
        <v>54</v>
      </c>
      <c r="AD344" s="27" t="s">
        <v>1704</v>
      </c>
      <c r="AE344" s="26" t="s">
        <v>1804</v>
      </c>
      <c r="AF344" s="26">
        <v>1024850</v>
      </c>
      <c r="AG344" s="26" t="s">
        <v>1805</v>
      </c>
      <c r="AH344" s="63">
        <v>20.03</v>
      </c>
      <c r="AI344" s="14">
        <v>0.20030000000000001</v>
      </c>
      <c r="AJ344" s="25" t="s">
        <v>1470</v>
      </c>
    </row>
    <row r="345" spans="1:36" ht="15" thickBot="1">
      <c r="A345" s="37">
        <v>609</v>
      </c>
      <c r="B345" s="21" t="s">
        <v>347</v>
      </c>
      <c r="C345" s="44" t="s">
        <v>346</v>
      </c>
      <c r="D345" s="19" t="s">
        <v>342</v>
      </c>
      <c r="E345" s="18" t="s">
        <v>345</v>
      </c>
      <c r="F345" s="57">
        <f t="shared" si="5"/>
        <v>166</v>
      </c>
      <c r="G345" s="89"/>
      <c r="H345" s="90"/>
      <c r="I345" s="90"/>
      <c r="J345" s="90">
        <v>30</v>
      </c>
      <c r="K345" s="91">
        <v>10</v>
      </c>
      <c r="L345" s="90"/>
      <c r="M345" s="90"/>
      <c r="N345" s="90"/>
      <c r="O345" s="90"/>
      <c r="P345" s="90"/>
      <c r="Q345" s="90"/>
      <c r="R345" s="90">
        <v>4</v>
      </c>
      <c r="S345" s="90"/>
      <c r="T345" s="91"/>
      <c r="U345" s="90"/>
      <c r="V345" s="91">
        <v>100</v>
      </c>
      <c r="W345" s="90"/>
      <c r="X345" s="90"/>
      <c r="Y345" s="90">
        <v>4</v>
      </c>
      <c r="Z345" s="91">
        <v>12</v>
      </c>
      <c r="AA345" s="91"/>
      <c r="AB345" s="91">
        <v>6</v>
      </c>
      <c r="AC345" s="91"/>
      <c r="AD345" s="27" t="s">
        <v>1504</v>
      </c>
      <c r="AE345" s="26" t="s">
        <v>1518</v>
      </c>
      <c r="AF345" s="26" t="s">
        <v>1969</v>
      </c>
      <c r="AG345" s="26" t="s">
        <v>1807</v>
      </c>
      <c r="AH345" s="63">
        <v>70.63000000000001</v>
      </c>
      <c r="AI345" s="14">
        <v>0.73572916666666677</v>
      </c>
      <c r="AJ345" s="25" t="s">
        <v>1470</v>
      </c>
    </row>
    <row r="346" spans="1:36" ht="22.2" thickBot="1">
      <c r="A346" s="37">
        <v>610</v>
      </c>
      <c r="B346" s="21" t="s">
        <v>344</v>
      </c>
      <c r="C346" s="44" t="s">
        <v>343</v>
      </c>
      <c r="D346" s="19" t="s">
        <v>342</v>
      </c>
      <c r="E346" s="18" t="s">
        <v>341</v>
      </c>
      <c r="F346" s="57">
        <f t="shared" si="5"/>
        <v>94</v>
      </c>
      <c r="G346" s="89"/>
      <c r="H346" s="91"/>
      <c r="I346" s="90">
        <v>7</v>
      </c>
      <c r="J346" s="90">
        <v>30</v>
      </c>
      <c r="K346" s="90"/>
      <c r="L346" s="90"/>
      <c r="M346" s="92"/>
      <c r="N346" s="90"/>
      <c r="O346" s="91"/>
      <c r="P346" s="92"/>
      <c r="Q346" s="90">
        <v>6</v>
      </c>
      <c r="R346" s="91">
        <v>18</v>
      </c>
      <c r="S346" s="91">
        <v>9</v>
      </c>
      <c r="T346" s="91"/>
      <c r="U346" s="90"/>
      <c r="V346" s="90"/>
      <c r="W346" s="91">
        <v>6</v>
      </c>
      <c r="X346" s="91"/>
      <c r="Y346" s="91">
        <v>6</v>
      </c>
      <c r="Z346" s="91">
        <v>12</v>
      </c>
      <c r="AA346" s="91"/>
      <c r="AB346" s="91"/>
      <c r="AC346" s="90"/>
      <c r="AD346" s="27" t="s">
        <v>1704</v>
      </c>
      <c r="AE346" s="26" t="s">
        <v>1751</v>
      </c>
      <c r="AF346" s="26">
        <v>74401</v>
      </c>
      <c r="AG346" s="26" t="s">
        <v>1808</v>
      </c>
      <c r="AH346" s="63">
        <v>32.229999999999997</v>
      </c>
      <c r="AI346" s="14">
        <v>0.25783999999999996</v>
      </c>
      <c r="AJ346" s="25" t="s">
        <v>1470</v>
      </c>
    </row>
    <row r="347" spans="1:36" ht="19.8" thickBot="1">
      <c r="A347" s="37">
        <v>611</v>
      </c>
      <c r="B347" s="21" t="s">
        <v>340</v>
      </c>
      <c r="C347" s="44" t="s">
        <v>332</v>
      </c>
      <c r="D347" s="19" t="s">
        <v>339</v>
      </c>
      <c r="E347" s="18" t="s">
        <v>338</v>
      </c>
      <c r="F347" s="57">
        <f t="shared" si="5"/>
        <v>261</v>
      </c>
      <c r="G347" s="89"/>
      <c r="H347" s="90"/>
      <c r="I347" s="91">
        <v>5</v>
      </c>
      <c r="J347" s="91">
        <v>30</v>
      </c>
      <c r="K347" s="90">
        <v>30</v>
      </c>
      <c r="L347" s="90"/>
      <c r="M347" s="90"/>
      <c r="N347" s="91">
        <v>8</v>
      </c>
      <c r="O347" s="91"/>
      <c r="P347" s="91"/>
      <c r="Q347" s="92">
        <v>8</v>
      </c>
      <c r="R347" s="90">
        <v>6</v>
      </c>
      <c r="S347" s="90"/>
      <c r="T347" s="91">
        <v>100</v>
      </c>
      <c r="U347" s="90">
        <v>10</v>
      </c>
      <c r="V347" s="90"/>
      <c r="W347" s="90"/>
      <c r="X347" s="90"/>
      <c r="Y347" s="90"/>
      <c r="Z347" s="91">
        <v>8</v>
      </c>
      <c r="AA347" s="91">
        <v>50</v>
      </c>
      <c r="AB347" s="91">
        <v>6</v>
      </c>
      <c r="AC347" s="90"/>
      <c r="AD347" s="27" t="s">
        <v>1774</v>
      </c>
      <c r="AE347" s="26" t="s">
        <v>1809</v>
      </c>
      <c r="AF347" s="26">
        <v>6009</v>
      </c>
      <c r="AG347" s="26" t="s">
        <v>338</v>
      </c>
      <c r="AH347" s="63">
        <v>41.83</v>
      </c>
      <c r="AI347" s="14">
        <v>0.21786458333333333</v>
      </c>
      <c r="AJ347" s="25" t="s">
        <v>1470</v>
      </c>
    </row>
    <row r="348" spans="1:36" ht="19.8" thickBot="1">
      <c r="A348" s="37">
        <v>612</v>
      </c>
      <c r="B348" s="21" t="s">
        <v>337</v>
      </c>
      <c r="C348" s="44" t="s">
        <v>336</v>
      </c>
      <c r="D348" s="19" t="s">
        <v>335</v>
      </c>
      <c r="E348" s="18" t="s">
        <v>334</v>
      </c>
      <c r="F348" s="57">
        <f t="shared" si="5"/>
        <v>270</v>
      </c>
      <c r="G348" s="89"/>
      <c r="H348" s="90"/>
      <c r="I348" s="90"/>
      <c r="J348" s="90"/>
      <c r="K348" s="90"/>
      <c r="L348" s="90"/>
      <c r="M348" s="90"/>
      <c r="N348" s="90"/>
      <c r="O348" s="91">
        <v>60</v>
      </c>
      <c r="P348" s="90"/>
      <c r="Q348" s="90"/>
      <c r="R348" s="92">
        <v>6</v>
      </c>
      <c r="S348" s="90"/>
      <c r="T348" s="91">
        <v>100</v>
      </c>
      <c r="U348" s="90"/>
      <c r="V348" s="90">
        <v>100</v>
      </c>
      <c r="W348" s="90"/>
      <c r="X348" s="90"/>
      <c r="Y348" s="90">
        <v>4</v>
      </c>
      <c r="Z348" s="90"/>
      <c r="AA348" s="90"/>
      <c r="AB348" s="90"/>
      <c r="AC348" s="90"/>
      <c r="AD348" s="27"/>
      <c r="AE348" s="26" t="s">
        <v>1736</v>
      </c>
      <c r="AF348" s="26">
        <v>20123</v>
      </c>
      <c r="AG348" s="26" t="s">
        <v>1810</v>
      </c>
      <c r="AH348" s="63">
        <v>26.78</v>
      </c>
      <c r="AI348" s="14">
        <v>8.9266666666666675E-2</v>
      </c>
      <c r="AJ348" s="25" t="s">
        <v>1474</v>
      </c>
    </row>
    <row r="349" spans="1:36" ht="19.8" thickBot="1">
      <c r="A349" s="37">
        <v>613</v>
      </c>
      <c r="B349" s="21" t="s">
        <v>333</v>
      </c>
      <c r="C349" s="44" t="s">
        <v>332</v>
      </c>
      <c r="D349" s="19" t="s">
        <v>331</v>
      </c>
      <c r="E349" s="18" t="s">
        <v>330</v>
      </c>
      <c r="F349" s="57">
        <f t="shared" si="5"/>
        <v>583</v>
      </c>
      <c r="G349" s="89"/>
      <c r="H349" s="90"/>
      <c r="I349" s="91"/>
      <c r="J349" s="91">
        <v>30</v>
      </c>
      <c r="K349" s="91"/>
      <c r="L349" s="91">
        <v>36</v>
      </c>
      <c r="M349" s="91">
        <v>36</v>
      </c>
      <c r="N349" s="91">
        <v>16</v>
      </c>
      <c r="O349" s="91">
        <v>30</v>
      </c>
      <c r="P349" s="91"/>
      <c r="Q349" s="91">
        <v>8</v>
      </c>
      <c r="R349" s="91">
        <v>8</v>
      </c>
      <c r="S349" s="91">
        <v>6</v>
      </c>
      <c r="T349" s="90">
        <v>100</v>
      </c>
      <c r="U349" s="90">
        <v>20</v>
      </c>
      <c r="V349" s="90">
        <v>50</v>
      </c>
      <c r="W349" s="91">
        <v>12</v>
      </c>
      <c r="X349" s="91">
        <v>15</v>
      </c>
      <c r="Y349" s="91">
        <v>10</v>
      </c>
      <c r="Z349" s="90"/>
      <c r="AA349" s="90">
        <v>200</v>
      </c>
      <c r="AB349" s="91">
        <v>6</v>
      </c>
      <c r="AC349" s="90"/>
      <c r="AD349" s="27" t="s">
        <v>1965</v>
      </c>
      <c r="AE349" s="26" t="s">
        <v>1809</v>
      </c>
      <c r="AF349" s="26">
        <v>6209</v>
      </c>
      <c r="AG349" s="26" t="s">
        <v>1966</v>
      </c>
      <c r="AH349" s="63">
        <v>34.39</v>
      </c>
      <c r="AI349" s="14">
        <v>0.15921296296296297</v>
      </c>
      <c r="AJ349" s="25" t="s">
        <v>1470</v>
      </c>
    </row>
    <row r="350" spans="1:36" ht="15" thickBot="1">
      <c r="A350" s="37">
        <v>614</v>
      </c>
      <c r="B350" s="21" t="s">
        <v>1426</v>
      </c>
      <c r="C350" s="44" t="s">
        <v>1427</v>
      </c>
      <c r="D350" s="19" t="s">
        <v>1</v>
      </c>
      <c r="E350" s="18" t="s">
        <v>1428</v>
      </c>
      <c r="F350" s="57">
        <f t="shared" si="5"/>
        <v>87</v>
      </c>
      <c r="G350" s="89"/>
      <c r="H350" s="90">
        <v>4</v>
      </c>
      <c r="I350" s="91"/>
      <c r="J350" s="91">
        <v>30</v>
      </c>
      <c r="K350" s="91"/>
      <c r="L350" s="91"/>
      <c r="M350" s="91"/>
      <c r="N350" s="91">
        <v>2</v>
      </c>
      <c r="O350" s="91">
        <v>5</v>
      </c>
      <c r="P350" s="91"/>
      <c r="Q350" s="91"/>
      <c r="R350" s="91">
        <v>2</v>
      </c>
      <c r="S350" s="91"/>
      <c r="T350" s="90"/>
      <c r="U350" s="90">
        <v>10</v>
      </c>
      <c r="V350" s="90">
        <v>30</v>
      </c>
      <c r="W350" s="91">
        <v>2</v>
      </c>
      <c r="X350" s="91"/>
      <c r="Y350" s="91"/>
      <c r="Z350" s="90">
        <v>2</v>
      </c>
      <c r="AA350" s="90"/>
      <c r="AB350" s="91"/>
      <c r="AC350" s="90"/>
      <c r="AD350" s="27" t="s">
        <v>1989</v>
      </c>
      <c r="AE350" s="26" t="s">
        <v>1736</v>
      </c>
      <c r="AF350" s="26">
        <v>10252</v>
      </c>
      <c r="AG350" s="26" t="s">
        <v>1931</v>
      </c>
      <c r="AH350" s="63">
        <v>41.8</v>
      </c>
      <c r="AI350" s="14">
        <v>0.58055555555555549</v>
      </c>
      <c r="AJ350" s="25" t="s">
        <v>1470</v>
      </c>
    </row>
    <row r="351" spans="1:36" ht="15" thickBot="1">
      <c r="A351" s="37">
        <v>615</v>
      </c>
      <c r="B351" s="21" t="s">
        <v>1389</v>
      </c>
      <c r="C351" s="44" t="s">
        <v>1391</v>
      </c>
      <c r="D351" s="19" t="s">
        <v>1</v>
      </c>
      <c r="E351" s="18" t="s">
        <v>1428</v>
      </c>
      <c r="F351" s="57">
        <f t="shared" si="5"/>
        <v>56</v>
      </c>
      <c r="G351" s="89"/>
      <c r="H351" s="90">
        <v>4</v>
      </c>
      <c r="I351" s="91"/>
      <c r="J351" s="91"/>
      <c r="K351" s="91"/>
      <c r="L351" s="91"/>
      <c r="M351" s="91"/>
      <c r="N351" s="91">
        <v>2</v>
      </c>
      <c r="O351" s="91">
        <v>5</v>
      </c>
      <c r="P351" s="91"/>
      <c r="Q351" s="91"/>
      <c r="R351" s="91">
        <v>2</v>
      </c>
      <c r="S351" s="91"/>
      <c r="T351" s="90"/>
      <c r="U351" s="90">
        <v>10</v>
      </c>
      <c r="V351" s="90">
        <v>30</v>
      </c>
      <c r="W351" s="91">
        <v>2</v>
      </c>
      <c r="X351" s="91"/>
      <c r="Y351" s="91">
        <v>1</v>
      </c>
      <c r="Z351" s="90"/>
      <c r="AA351" s="90"/>
      <c r="AB351" s="91"/>
      <c r="AC351" s="90"/>
      <c r="AD351" s="27" t="s">
        <v>1989</v>
      </c>
      <c r="AE351" s="26" t="s">
        <v>1736</v>
      </c>
      <c r="AF351" s="26">
        <v>10251</v>
      </c>
      <c r="AG351" s="26" t="s">
        <v>1931</v>
      </c>
      <c r="AH351" s="63">
        <v>41.8</v>
      </c>
      <c r="AI351" s="14">
        <v>0.58055555555555549</v>
      </c>
      <c r="AJ351" s="25" t="s">
        <v>1470</v>
      </c>
    </row>
    <row r="352" spans="1:36" ht="15" thickBot="1">
      <c r="A352" s="37">
        <v>616</v>
      </c>
      <c r="B352" s="21" t="s">
        <v>1390</v>
      </c>
      <c r="C352" s="44" t="s">
        <v>1392</v>
      </c>
      <c r="D352" s="19" t="s">
        <v>1</v>
      </c>
      <c r="E352" s="18" t="s">
        <v>1428</v>
      </c>
      <c r="F352" s="57">
        <f t="shared" si="5"/>
        <v>102</v>
      </c>
      <c r="G352" s="89"/>
      <c r="H352" s="90">
        <v>4</v>
      </c>
      <c r="I352" s="91"/>
      <c r="J352" s="91">
        <v>30</v>
      </c>
      <c r="K352" s="91"/>
      <c r="L352" s="91">
        <v>18</v>
      </c>
      <c r="M352" s="91"/>
      <c r="N352" s="91">
        <v>2</v>
      </c>
      <c r="O352" s="91">
        <v>5</v>
      </c>
      <c r="P352" s="91"/>
      <c r="Q352" s="91"/>
      <c r="R352" s="91">
        <v>2</v>
      </c>
      <c r="S352" s="91"/>
      <c r="T352" s="90"/>
      <c r="U352" s="90">
        <v>10</v>
      </c>
      <c r="V352" s="90">
        <v>30</v>
      </c>
      <c r="W352" s="91"/>
      <c r="X352" s="91"/>
      <c r="Y352" s="91">
        <v>1</v>
      </c>
      <c r="Z352" s="90"/>
      <c r="AA352" s="90"/>
      <c r="AB352" s="91"/>
      <c r="AC352" s="90"/>
      <c r="AD352" s="27" t="s">
        <v>1989</v>
      </c>
      <c r="AE352" s="26" t="s">
        <v>1736</v>
      </c>
      <c r="AF352" s="26">
        <v>10250</v>
      </c>
      <c r="AG352" s="26" t="s">
        <v>1931</v>
      </c>
      <c r="AH352" s="63">
        <v>41.8</v>
      </c>
      <c r="AI352" s="14">
        <v>0.58055555555555549</v>
      </c>
      <c r="AJ352" s="25" t="s">
        <v>1470</v>
      </c>
    </row>
    <row r="353" spans="1:36" ht="15" thickBot="1">
      <c r="A353" s="136">
        <v>617</v>
      </c>
      <c r="B353" s="125" t="s">
        <v>329</v>
      </c>
      <c r="C353" s="138" t="s">
        <v>328</v>
      </c>
      <c r="D353" s="127" t="s">
        <v>1</v>
      </c>
      <c r="E353" s="128" t="s">
        <v>10</v>
      </c>
      <c r="F353" s="129">
        <f t="shared" si="5"/>
        <v>15</v>
      </c>
      <c r="G353" s="137"/>
      <c r="H353" s="132"/>
      <c r="I353" s="132"/>
      <c r="J353" s="132"/>
      <c r="K353" s="132"/>
      <c r="L353" s="132"/>
      <c r="M353" s="132"/>
      <c r="N353" s="132"/>
      <c r="O353" s="133"/>
      <c r="P353" s="132"/>
      <c r="Q353" s="132"/>
      <c r="R353" s="132">
        <v>3</v>
      </c>
      <c r="S353" s="132"/>
      <c r="T353" s="132">
        <v>10</v>
      </c>
      <c r="U353" s="132"/>
      <c r="V353" s="132"/>
      <c r="W353" s="133"/>
      <c r="X353" s="132"/>
      <c r="Y353" s="132"/>
      <c r="Z353" s="132"/>
      <c r="AA353" s="132"/>
      <c r="AB353" s="132">
        <v>2</v>
      </c>
      <c r="AC353" s="132"/>
      <c r="AD353" s="27"/>
      <c r="AE353" s="26" t="s">
        <v>1811</v>
      </c>
      <c r="AF353" s="26">
        <v>180705</v>
      </c>
      <c r="AG353" s="26" t="s">
        <v>1805</v>
      </c>
      <c r="AH353" s="63">
        <v>28.400000000000002</v>
      </c>
      <c r="AI353" s="14">
        <v>0.14200000000000002</v>
      </c>
      <c r="AJ353" s="25" t="s">
        <v>1474</v>
      </c>
    </row>
    <row r="354" spans="1:36" ht="15" thickBot="1">
      <c r="A354" s="37">
        <v>618</v>
      </c>
      <c r="B354" s="21" t="s">
        <v>327</v>
      </c>
      <c r="C354" s="44" t="s">
        <v>326</v>
      </c>
      <c r="D354" s="19" t="s">
        <v>325</v>
      </c>
      <c r="E354" s="18" t="s">
        <v>324</v>
      </c>
      <c r="F354" s="57">
        <f t="shared" si="5"/>
        <v>1130</v>
      </c>
      <c r="G354" s="89"/>
      <c r="H354" s="90"/>
      <c r="I354" s="90"/>
      <c r="J354" s="90"/>
      <c r="K354" s="91">
        <v>10</v>
      </c>
      <c r="L354" s="90">
        <v>8</v>
      </c>
      <c r="M354" s="90">
        <v>38</v>
      </c>
      <c r="N354" s="91"/>
      <c r="O354" s="91"/>
      <c r="P354" s="91"/>
      <c r="Q354" s="92">
        <v>10</v>
      </c>
      <c r="R354" s="91">
        <v>12</v>
      </c>
      <c r="S354" s="90"/>
      <c r="T354" s="91">
        <v>30</v>
      </c>
      <c r="U354" s="90"/>
      <c r="V354" s="90">
        <v>175</v>
      </c>
      <c r="W354" s="91">
        <v>32</v>
      </c>
      <c r="X354" s="90">
        <v>15</v>
      </c>
      <c r="Y354" s="90"/>
      <c r="Z354" s="91"/>
      <c r="AA354" s="91">
        <v>800</v>
      </c>
      <c r="AB354" s="90"/>
      <c r="AC354" s="90"/>
      <c r="AD354" s="27" t="s">
        <v>1504</v>
      </c>
      <c r="AE354" s="26" t="s">
        <v>1812</v>
      </c>
      <c r="AF354" s="26">
        <v>4521</v>
      </c>
      <c r="AG354" s="26" t="s">
        <v>1806</v>
      </c>
      <c r="AH354" s="63">
        <v>30.09</v>
      </c>
      <c r="AI354" s="14">
        <v>0.62687499999999996</v>
      </c>
      <c r="AJ354" s="25" t="s">
        <v>1470</v>
      </c>
    </row>
    <row r="355" spans="1:36" ht="22.2" thickBot="1">
      <c r="A355" s="37">
        <v>619</v>
      </c>
      <c r="B355" s="43" t="s">
        <v>323</v>
      </c>
      <c r="C355" s="59" t="s">
        <v>322</v>
      </c>
      <c r="D355" s="41" t="s">
        <v>321</v>
      </c>
      <c r="E355" s="40" t="s">
        <v>320</v>
      </c>
      <c r="F355" s="57">
        <f t="shared" si="5"/>
        <v>106</v>
      </c>
      <c r="G355" s="96"/>
      <c r="H355" s="97"/>
      <c r="I355" s="98"/>
      <c r="J355" s="97"/>
      <c r="K355" s="97"/>
      <c r="L355" s="97">
        <v>8</v>
      </c>
      <c r="M355" s="98">
        <v>20</v>
      </c>
      <c r="N355" s="97"/>
      <c r="O355" s="97">
        <v>27</v>
      </c>
      <c r="P355" s="98"/>
      <c r="Q355" s="97"/>
      <c r="R355" s="98">
        <v>12</v>
      </c>
      <c r="S355" s="97">
        <v>5</v>
      </c>
      <c r="T355" s="98">
        <v>15</v>
      </c>
      <c r="U355" s="97"/>
      <c r="V355" s="97"/>
      <c r="W355" s="97"/>
      <c r="X355" s="98"/>
      <c r="Y355" s="98">
        <v>8</v>
      </c>
      <c r="Z355" s="97">
        <v>8</v>
      </c>
      <c r="AA355" s="97"/>
      <c r="AB355" s="98">
        <v>3</v>
      </c>
      <c r="AC355" s="97"/>
      <c r="AD355" s="24" t="s">
        <v>1704</v>
      </c>
      <c r="AE355" s="23" t="s">
        <v>1507</v>
      </c>
      <c r="AF355" s="23">
        <v>1453</v>
      </c>
      <c r="AG355" s="23" t="s">
        <v>1813</v>
      </c>
      <c r="AH355" s="63">
        <v>31.930000000000003</v>
      </c>
      <c r="AI355" s="50">
        <v>0.22173611111111113</v>
      </c>
      <c r="AJ355" s="49" t="s">
        <v>1470</v>
      </c>
    </row>
    <row r="356" spans="1:36" ht="15" thickBot="1">
      <c r="A356" s="108">
        <v>800</v>
      </c>
      <c r="B356" s="109" t="s">
        <v>319</v>
      </c>
      <c r="C356" s="113" t="s">
        <v>318</v>
      </c>
      <c r="D356" s="110"/>
      <c r="E356" s="110"/>
      <c r="F356" s="135"/>
      <c r="G356" s="111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  <c r="Z356" s="111"/>
      <c r="AA356" s="111"/>
      <c r="AB356" s="111"/>
      <c r="AC356" s="112"/>
      <c r="AD356" s="12"/>
      <c r="AE356" s="12"/>
      <c r="AF356" s="12"/>
      <c r="AG356" s="12"/>
      <c r="AH356" s="12"/>
      <c r="AI356" s="12"/>
      <c r="AJ356" s="12"/>
    </row>
    <row r="357" spans="1:36" ht="22.2" thickBot="1">
      <c r="A357" s="37">
        <v>801</v>
      </c>
      <c r="B357" s="36" t="s">
        <v>317</v>
      </c>
      <c r="C357" s="62"/>
      <c r="D357" s="29" t="s">
        <v>1</v>
      </c>
      <c r="E357" s="34" t="s">
        <v>316</v>
      </c>
      <c r="F357" s="57">
        <f t="shared" si="5"/>
        <v>36</v>
      </c>
      <c r="G357" s="86"/>
      <c r="H357" s="87"/>
      <c r="I357" s="87"/>
      <c r="J357" s="100">
        <v>6</v>
      </c>
      <c r="K357" s="87">
        <v>1</v>
      </c>
      <c r="L357" s="100">
        <v>1</v>
      </c>
      <c r="M357" s="88">
        <v>4</v>
      </c>
      <c r="N357" s="87"/>
      <c r="O357" s="88"/>
      <c r="P357" s="87"/>
      <c r="Q357" s="100">
        <v>1</v>
      </c>
      <c r="R357" s="88">
        <v>4</v>
      </c>
      <c r="S357" s="100"/>
      <c r="T357" s="88"/>
      <c r="U357" s="87">
        <v>2</v>
      </c>
      <c r="V357" s="88">
        <v>10</v>
      </c>
      <c r="W357" s="88"/>
      <c r="X357" s="88">
        <v>1</v>
      </c>
      <c r="Y357" s="88">
        <v>1</v>
      </c>
      <c r="Z357" s="87"/>
      <c r="AA357" s="87">
        <v>5</v>
      </c>
      <c r="AB357" s="88"/>
      <c r="AC357" s="87"/>
      <c r="AD357" s="33"/>
      <c r="AE357" s="32" t="s">
        <v>1814</v>
      </c>
      <c r="AF357" s="32">
        <v>58001</v>
      </c>
      <c r="AG357" s="32" t="s">
        <v>186</v>
      </c>
      <c r="AH357" s="15">
        <v>83.5</v>
      </c>
      <c r="AI357" s="47">
        <v>2.7833333333333332</v>
      </c>
      <c r="AJ357" s="46" t="s">
        <v>1529</v>
      </c>
    </row>
    <row r="358" spans="1:36" ht="15" thickBot="1">
      <c r="A358" s="37">
        <v>802</v>
      </c>
      <c r="B358" s="21" t="s">
        <v>315</v>
      </c>
      <c r="C358" s="60"/>
      <c r="D358" s="19" t="s">
        <v>1</v>
      </c>
      <c r="E358" s="18" t="s">
        <v>314</v>
      </c>
      <c r="F358" s="57">
        <f t="shared" si="5"/>
        <v>30</v>
      </c>
      <c r="G358" s="89"/>
      <c r="H358" s="90"/>
      <c r="I358" s="90"/>
      <c r="J358" s="92">
        <v>2</v>
      </c>
      <c r="K358" s="90">
        <v>1</v>
      </c>
      <c r="L358" s="92">
        <v>2</v>
      </c>
      <c r="M358" s="91">
        <v>2</v>
      </c>
      <c r="N358" s="90"/>
      <c r="O358" s="91">
        <v>1</v>
      </c>
      <c r="P358" s="90"/>
      <c r="Q358" s="92">
        <v>2</v>
      </c>
      <c r="R358" s="91">
        <v>1</v>
      </c>
      <c r="S358" s="92"/>
      <c r="T358" s="91"/>
      <c r="U358" s="90">
        <v>3</v>
      </c>
      <c r="V358" s="91">
        <v>10</v>
      </c>
      <c r="W358" s="91"/>
      <c r="X358" s="91">
        <v>1</v>
      </c>
      <c r="Y358" s="91"/>
      <c r="Z358" s="90"/>
      <c r="AA358" s="90">
        <v>5</v>
      </c>
      <c r="AB358" s="91"/>
      <c r="AC358" s="90"/>
      <c r="AD358" s="27"/>
      <c r="AE358" s="26" t="s">
        <v>1815</v>
      </c>
      <c r="AF358" s="26">
        <v>1651</v>
      </c>
      <c r="AG358" s="26" t="s">
        <v>1816</v>
      </c>
      <c r="AH358" s="15">
        <v>32.83</v>
      </c>
      <c r="AI358" s="14">
        <v>1.3679166666666667</v>
      </c>
      <c r="AJ358" s="25" t="s">
        <v>1529</v>
      </c>
    </row>
    <row r="359" spans="1:36" ht="15" thickBot="1">
      <c r="A359" s="37">
        <v>803</v>
      </c>
      <c r="B359" s="21" t="s">
        <v>313</v>
      </c>
      <c r="C359" s="44" t="s">
        <v>312</v>
      </c>
      <c r="D359" s="19" t="s">
        <v>311</v>
      </c>
      <c r="E359" s="18" t="s">
        <v>310</v>
      </c>
      <c r="F359" s="57">
        <f t="shared" si="5"/>
        <v>75</v>
      </c>
      <c r="G359" s="89"/>
      <c r="H359" s="91"/>
      <c r="I359" s="92"/>
      <c r="J359" s="92">
        <v>20</v>
      </c>
      <c r="K359" s="90"/>
      <c r="L359" s="90"/>
      <c r="M359" s="91"/>
      <c r="N359" s="90"/>
      <c r="O359" s="91">
        <v>9</v>
      </c>
      <c r="P359" s="91"/>
      <c r="Q359" s="92"/>
      <c r="R359" s="91">
        <v>2</v>
      </c>
      <c r="S359" s="90"/>
      <c r="T359" s="90"/>
      <c r="U359" s="90">
        <v>10</v>
      </c>
      <c r="V359" s="90"/>
      <c r="W359" s="91">
        <v>2</v>
      </c>
      <c r="X359" s="90"/>
      <c r="Y359" s="90"/>
      <c r="Z359" s="90"/>
      <c r="AA359" s="90">
        <v>30</v>
      </c>
      <c r="AB359" s="91">
        <v>2</v>
      </c>
      <c r="AC359" s="90"/>
      <c r="AD359" s="27"/>
      <c r="AE359" s="26" t="s">
        <v>1817</v>
      </c>
      <c r="AF359" s="26">
        <v>49835</v>
      </c>
      <c r="AG359" s="26" t="s">
        <v>1818</v>
      </c>
      <c r="AH359" s="15">
        <v>45.28</v>
      </c>
      <c r="AI359" s="14">
        <v>1.8866666666666667</v>
      </c>
      <c r="AJ359" s="25" t="s">
        <v>1474</v>
      </c>
    </row>
    <row r="360" spans="1:36" ht="15" thickBot="1">
      <c r="A360" s="37">
        <v>804</v>
      </c>
      <c r="B360" s="21" t="s">
        <v>309</v>
      </c>
      <c r="C360" s="60"/>
      <c r="D360" s="19" t="s">
        <v>1</v>
      </c>
      <c r="E360" s="18" t="s">
        <v>3</v>
      </c>
      <c r="F360" s="57">
        <f t="shared" si="5"/>
        <v>14</v>
      </c>
      <c r="G360" s="89"/>
      <c r="H360" s="90"/>
      <c r="I360" s="92"/>
      <c r="J360" s="92">
        <v>3</v>
      </c>
      <c r="K360" s="90"/>
      <c r="L360" s="90"/>
      <c r="M360" s="90"/>
      <c r="N360" s="90"/>
      <c r="O360" s="90">
        <v>4</v>
      </c>
      <c r="P360" s="90"/>
      <c r="Q360" s="90"/>
      <c r="R360" s="90">
        <v>1</v>
      </c>
      <c r="S360" s="90"/>
      <c r="T360" s="91"/>
      <c r="U360" s="90">
        <v>4</v>
      </c>
      <c r="V360" s="91"/>
      <c r="W360" s="91">
        <v>2</v>
      </c>
      <c r="X360" s="90"/>
      <c r="Y360" s="90"/>
      <c r="Z360" s="90"/>
      <c r="AA360" s="90"/>
      <c r="AB360" s="90"/>
      <c r="AC360" s="90"/>
      <c r="AD360" s="27"/>
      <c r="AE360" s="26" t="s">
        <v>1819</v>
      </c>
      <c r="AF360" s="26">
        <v>7081</v>
      </c>
      <c r="AG360" s="26" t="s">
        <v>3</v>
      </c>
      <c r="AH360" s="15">
        <v>76.740000000000009</v>
      </c>
      <c r="AI360" s="14">
        <v>3.0696000000000003</v>
      </c>
      <c r="AJ360" s="25" t="s">
        <v>1529</v>
      </c>
    </row>
    <row r="361" spans="1:36" ht="19.8" thickBot="1">
      <c r="A361" s="37">
        <v>805</v>
      </c>
      <c r="B361" s="21" t="s">
        <v>308</v>
      </c>
      <c r="C361" s="44" t="s">
        <v>1450</v>
      </c>
      <c r="D361" s="19" t="s">
        <v>303</v>
      </c>
      <c r="E361" s="18" t="s">
        <v>3</v>
      </c>
      <c r="F361" s="57">
        <f t="shared" si="5"/>
        <v>48</v>
      </c>
      <c r="G361" s="89"/>
      <c r="H361" s="90"/>
      <c r="I361" s="91"/>
      <c r="J361" s="91">
        <v>5</v>
      </c>
      <c r="K361" s="91"/>
      <c r="L361" s="90"/>
      <c r="M361" s="91"/>
      <c r="N361" s="90"/>
      <c r="O361" s="91"/>
      <c r="P361" s="90"/>
      <c r="Q361" s="90"/>
      <c r="R361" s="91">
        <v>1</v>
      </c>
      <c r="S361" s="90"/>
      <c r="T361" s="91">
        <v>6</v>
      </c>
      <c r="U361" s="90">
        <v>6</v>
      </c>
      <c r="V361" s="91">
        <v>20</v>
      </c>
      <c r="W361" s="91">
        <v>2</v>
      </c>
      <c r="X361" s="91"/>
      <c r="Y361" s="91">
        <v>2</v>
      </c>
      <c r="Z361" s="90"/>
      <c r="AA361" s="90">
        <v>5</v>
      </c>
      <c r="AB361" s="92">
        <v>1</v>
      </c>
      <c r="AC361" s="90"/>
      <c r="AD361" s="27" t="s">
        <v>1987</v>
      </c>
      <c r="AE361" s="27"/>
      <c r="AF361" s="27"/>
      <c r="AG361" s="27"/>
      <c r="AH361" s="15" t="e">
        <v>#DIV/0!</v>
      </c>
      <c r="AI361" s="14"/>
      <c r="AJ361" s="25"/>
    </row>
    <row r="362" spans="1:36" ht="22.2" thickBot="1">
      <c r="A362" s="37">
        <v>806</v>
      </c>
      <c r="B362" s="21" t="s">
        <v>307</v>
      </c>
      <c r="C362" s="44" t="s">
        <v>306</v>
      </c>
      <c r="D362" s="19" t="s">
        <v>303</v>
      </c>
      <c r="E362" s="18" t="s">
        <v>3</v>
      </c>
      <c r="F362" s="57">
        <f t="shared" si="5"/>
        <v>49</v>
      </c>
      <c r="G362" s="89"/>
      <c r="H362" s="90"/>
      <c r="I362" s="90"/>
      <c r="J362" s="91">
        <v>5</v>
      </c>
      <c r="K362" s="91"/>
      <c r="L362" s="90"/>
      <c r="M362" s="90"/>
      <c r="N362" s="90"/>
      <c r="O362" s="90">
        <v>4</v>
      </c>
      <c r="P362" s="90"/>
      <c r="Q362" s="90"/>
      <c r="R362" s="91">
        <v>2</v>
      </c>
      <c r="S362" s="90"/>
      <c r="T362" s="91">
        <v>6</v>
      </c>
      <c r="U362" s="90">
        <v>10</v>
      </c>
      <c r="V362" s="91">
        <v>20</v>
      </c>
      <c r="W362" s="90"/>
      <c r="X362" s="91"/>
      <c r="Y362" s="91">
        <v>2</v>
      </c>
      <c r="Z362" s="90"/>
      <c r="AA362" s="90"/>
      <c r="AB362" s="90"/>
      <c r="AC362" s="90"/>
      <c r="AD362" s="27"/>
      <c r="AE362" s="26" t="s">
        <v>1820</v>
      </c>
      <c r="AF362" s="26">
        <v>746800</v>
      </c>
      <c r="AG362" s="26" t="s">
        <v>3</v>
      </c>
      <c r="AH362" s="15">
        <v>72.56</v>
      </c>
      <c r="AI362" s="14">
        <v>2.9024000000000001</v>
      </c>
      <c r="AJ362" s="25" t="s">
        <v>1529</v>
      </c>
    </row>
    <row r="363" spans="1:36" ht="19.8" thickBot="1">
      <c r="A363" s="37">
        <v>807</v>
      </c>
      <c r="B363" s="21" t="s">
        <v>305</v>
      </c>
      <c r="C363" s="44" t="s">
        <v>304</v>
      </c>
      <c r="D363" s="19" t="s">
        <v>303</v>
      </c>
      <c r="E363" s="18" t="s">
        <v>3</v>
      </c>
      <c r="F363" s="57">
        <f t="shared" si="5"/>
        <v>40</v>
      </c>
      <c r="G363" s="89"/>
      <c r="H363" s="90"/>
      <c r="I363" s="91"/>
      <c r="J363" s="91">
        <v>5</v>
      </c>
      <c r="K363" s="91">
        <v>2</v>
      </c>
      <c r="L363" s="90"/>
      <c r="M363" s="91">
        <v>5</v>
      </c>
      <c r="N363" s="90"/>
      <c r="O363" s="91">
        <v>4</v>
      </c>
      <c r="P363" s="91"/>
      <c r="Q363" s="90">
        <v>2</v>
      </c>
      <c r="R363" s="91">
        <v>1</v>
      </c>
      <c r="S363" s="90"/>
      <c r="T363" s="91">
        <v>6</v>
      </c>
      <c r="U363" s="90">
        <v>10</v>
      </c>
      <c r="V363" s="91"/>
      <c r="W363" s="91">
        <v>1</v>
      </c>
      <c r="X363" s="90">
        <v>2</v>
      </c>
      <c r="Y363" s="90">
        <v>2</v>
      </c>
      <c r="Z363" s="90"/>
      <c r="AA363" s="90"/>
      <c r="AB363" s="90"/>
      <c r="AC363" s="90"/>
      <c r="AD363" s="27"/>
      <c r="AE363" s="26" t="s">
        <v>1819</v>
      </c>
      <c r="AF363" s="26">
        <v>107253</v>
      </c>
      <c r="AG363" s="26" t="s">
        <v>3</v>
      </c>
      <c r="AH363" s="15">
        <v>75.22</v>
      </c>
      <c r="AI363" s="14">
        <v>3.0087999999999999</v>
      </c>
      <c r="AJ363" s="25" t="s">
        <v>1529</v>
      </c>
    </row>
    <row r="364" spans="1:36" ht="15" thickBot="1">
      <c r="A364" s="37">
        <v>808</v>
      </c>
      <c r="B364" s="21" t="s">
        <v>302</v>
      </c>
      <c r="C364" s="44" t="s">
        <v>301</v>
      </c>
      <c r="D364" s="19" t="s">
        <v>300</v>
      </c>
      <c r="E364" s="18" t="s">
        <v>299</v>
      </c>
      <c r="F364" s="57">
        <f t="shared" si="5"/>
        <v>20</v>
      </c>
      <c r="G364" s="89"/>
      <c r="H364" s="90"/>
      <c r="I364" s="90"/>
      <c r="J364" s="91">
        <v>5</v>
      </c>
      <c r="K364" s="90"/>
      <c r="L364" s="90"/>
      <c r="M364" s="91">
        <v>2</v>
      </c>
      <c r="N364" s="90"/>
      <c r="O364" s="91">
        <v>2</v>
      </c>
      <c r="P364" s="90"/>
      <c r="Q364" s="90"/>
      <c r="R364" s="91">
        <v>3</v>
      </c>
      <c r="S364" s="90"/>
      <c r="T364" s="91"/>
      <c r="U364" s="90">
        <v>2</v>
      </c>
      <c r="V364" s="91">
        <v>5</v>
      </c>
      <c r="W364" s="91"/>
      <c r="X364" s="90"/>
      <c r="Y364" s="90">
        <v>1</v>
      </c>
      <c r="Z364" s="90"/>
      <c r="AA364" s="90"/>
      <c r="AB364" s="92"/>
      <c r="AC364" s="90"/>
      <c r="AD364" s="27"/>
      <c r="AE364" s="26" t="s">
        <v>1819</v>
      </c>
      <c r="AF364" s="26">
        <v>19253</v>
      </c>
      <c r="AG364" s="26" t="s">
        <v>186</v>
      </c>
      <c r="AH364" s="15">
        <v>187.95</v>
      </c>
      <c r="AI364" s="14">
        <v>6.2649999999999997</v>
      </c>
      <c r="AJ364" s="25" t="s">
        <v>1529</v>
      </c>
    </row>
    <row r="365" spans="1:36" ht="15" thickBot="1">
      <c r="A365" s="37">
        <v>809</v>
      </c>
      <c r="B365" s="21" t="s">
        <v>298</v>
      </c>
      <c r="C365" s="44"/>
      <c r="D365" s="19" t="s">
        <v>1</v>
      </c>
      <c r="E365" s="18" t="s">
        <v>297</v>
      </c>
      <c r="F365" s="57">
        <f t="shared" si="5"/>
        <v>30</v>
      </c>
      <c r="G365" s="89"/>
      <c r="H365" s="90"/>
      <c r="I365" s="90"/>
      <c r="J365" s="91">
        <v>10</v>
      </c>
      <c r="K365" s="91"/>
      <c r="L365" s="90"/>
      <c r="M365" s="91">
        <v>2</v>
      </c>
      <c r="N365" s="90"/>
      <c r="O365" s="91">
        <v>5</v>
      </c>
      <c r="P365" s="90"/>
      <c r="Q365" s="90">
        <v>1</v>
      </c>
      <c r="R365" s="91">
        <v>2</v>
      </c>
      <c r="S365" s="90"/>
      <c r="T365" s="91">
        <v>6</v>
      </c>
      <c r="U365" s="90">
        <v>2</v>
      </c>
      <c r="V365" s="91"/>
      <c r="W365" s="91">
        <v>1</v>
      </c>
      <c r="X365" s="91"/>
      <c r="Y365" s="91">
        <v>1</v>
      </c>
      <c r="Z365" s="90"/>
      <c r="AA365" s="90"/>
      <c r="AB365" s="90"/>
      <c r="AC365" s="90"/>
      <c r="AD365" s="27"/>
      <c r="AE365" s="26" t="s">
        <v>1821</v>
      </c>
      <c r="AF365" s="26" t="s">
        <v>1822</v>
      </c>
      <c r="AG365" s="26" t="s">
        <v>1069</v>
      </c>
      <c r="AH365" s="15">
        <v>36.97</v>
      </c>
      <c r="AI365" s="14">
        <v>3.6970000000000001</v>
      </c>
      <c r="AJ365" s="25" t="s">
        <v>1529</v>
      </c>
    </row>
    <row r="366" spans="1:36" ht="22.2" thickBot="1">
      <c r="A366" s="37">
        <v>810</v>
      </c>
      <c r="B366" s="21" t="s">
        <v>296</v>
      </c>
      <c r="C366" s="44" t="s">
        <v>1397</v>
      </c>
      <c r="D366" s="19" t="s">
        <v>293</v>
      </c>
      <c r="E366" s="18" t="s">
        <v>1429</v>
      </c>
      <c r="F366" s="57">
        <f t="shared" si="5"/>
        <v>112</v>
      </c>
      <c r="G366" s="89"/>
      <c r="H366" s="90"/>
      <c r="I366" s="90"/>
      <c r="J366" s="91"/>
      <c r="K366" s="91"/>
      <c r="L366" s="90"/>
      <c r="M366" s="91"/>
      <c r="N366" s="90"/>
      <c r="O366" s="91">
        <v>8</v>
      </c>
      <c r="P366" s="90"/>
      <c r="Q366" s="90"/>
      <c r="R366" s="91"/>
      <c r="S366" s="90"/>
      <c r="T366" s="91">
        <v>50</v>
      </c>
      <c r="U366" s="90">
        <v>50</v>
      </c>
      <c r="V366" s="91"/>
      <c r="W366" s="91"/>
      <c r="X366" s="91"/>
      <c r="Y366" s="91"/>
      <c r="Z366" s="90">
        <v>4</v>
      </c>
      <c r="AA366" s="90"/>
      <c r="AB366" s="90"/>
      <c r="AC366" s="90"/>
      <c r="AD366" s="27"/>
      <c r="AE366" s="26" t="s">
        <v>1823</v>
      </c>
      <c r="AF366" s="26">
        <v>668948</v>
      </c>
      <c r="AG366" s="26" t="s">
        <v>1824</v>
      </c>
      <c r="AH366" s="15">
        <v>85.190000000000012</v>
      </c>
      <c r="AI366" s="14">
        <v>14.198333333333336</v>
      </c>
      <c r="AJ366" s="25" t="s">
        <v>1474</v>
      </c>
    </row>
    <row r="367" spans="1:36" ht="22.2" thickBot="1">
      <c r="A367" s="37">
        <v>811</v>
      </c>
      <c r="B367" s="21" t="s">
        <v>295</v>
      </c>
      <c r="C367" s="44" t="s">
        <v>294</v>
      </c>
      <c r="D367" s="19" t="s">
        <v>293</v>
      </c>
      <c r="E367" s="18" t="s">
        <v>1419</v>
      </c>
      <c r="F367" s="57">
        <f t="shared" si="5"/>
        <v>40</v>
      </c>
      <c r="G367" s="89"/>
      <c r="H367" s="90"/>
      <c r="I367" s="90"/>
      <c r="J367" s="91"/>
      <c r="K367" s="91"/>
      <c r="L367" s="90"/>
      <c r="M367" s="91"/>
      <c r="N367" s="90"/>
      <c r="O367" s="91">
        <v>40</v>
      </c>
      <c r="P367" s="90"/>
      <c r="Q367" s="90"/>
      <c r="R367" s="91"/>
      <c r="S367" s="90"/>
      <c r="T367" s="91"/>
      <c r="U367" s="90"/>
      <c r="V367" s="91"/>
      <c r="W367" s="91"/>
      <c r="X367" s="91"/>
      <c r="Y367" s="91"/>
      <c r="Z367" s="90"/>
      <c r="AA367" s="90"/>
      <c r="AB367" s="90"/>
      <c r="AC367" s="90"/>
      <c r="AD367" s="27"/>
      <c r="AE367" s="26" t="s">
        <v>1978</v>
      </c>
      <c r="AF367" s="26"/>
      <c r="AG367" s="26"/>
      <c r="AH367" s="15" t="e">
        <v>#DIV/0!</v>
      </c>
      <c r="AI367" s="14"/>
      <c r="AJ367" s="25"/>
    </row>
    <row r="368" spans="1:36" ht="22.2" thickBot="1">
      <c r="A368" s="37">
        <v>812</v>
      </c>
      <c r="B368" s="21" t="s">
        <v>1398</v>
      </c>
      <c r="C368" s="44" t="s">
        <v>294</v>
      </c>
      <c r="D368" s="19" t="s">
        <v>293</v>
      </c>
      <c r="E368" s="18" t="s">
        <v>1419</v>
      </c>
      <c r="F368" s="57">
        <f t="shared" si="5"/>
        <v>80</v>
      </c>
      <c r="G368" s="89"/>
      <c r="H368" s="90"/>
      <c r="I368" s="90"/>
      <c r="J368" s="91"/>
      <c r="K368" s="91"/>
      <c r="L368" s="90"/>
      <c r="M368" s="91"/>
      <c r="N368" s="90"/>
      <c r="O368" s="91">
        <v>40</v>
      </c>
      <c r="P368" s="90"/>
      <c r="Q368" s="90"/>
      <c r="R368" s="91"/>
      <c r="S368" s="90"/>
      <c r="T368" s="91">
        <v>40</v>
      </c>
      <c r="U368" s="90"/>
      <c r="V368" s="91"/>
      <c r="W368" s="91"/>
      <c r="X368" s="91"/>
      <c r="Y368" s="91"/>
      <c r="Z368" s="90"/>
      <c r="AA368" s="90"/>
      <c r="AB368" s="90"/>
      <c r="AC368" s="90"/>
      <c r="AD368" s="27"/>
      <c r="AE368" s="26" t="s">
        <v>1978</v>
      </c>
      <c r="AF368" s="26"/>
      <c r="AG368" s="26"/>
      <c r="AH368" s="15" t="e">
        <v>#DIV/0!</v>
      </c>
      <c r="AI368" s="14"/>
      <c r="AJ368" s="25"/>
    </row>
    <row r="369" spans="1:36" ht="15" thickBot="1">
      <c r="A369" s="136">
        <v>813</v>
      </c>
      <c r="B369" s="125" t="s">
        <v>292</v>
      </c>
      <c r="C369" s="138"/>
      <c r="D369" s="127" t="s">
        <v>1</v>
      </c>
      <c r="E369" s="128" t="s">
        <v>3</v>
      </c>
      <c r="F369" s="129">
        <f t="shared" si="5"/>
        <v>3</v>
      </c>
      <c r="G369" s="137"/>
      <c r="H369" s="132"/>
      <c r="I369" s="132"/>
      <c r="J369" s="133"/>
      <c r="K369" s="133"/>
      <c r="L369" s="132"/>
      <c r="M369" s="133"/>
      <c r="N369" s="132"/>
      <c r="O369" s="133"/>
      <c r="P369" s="132"/>
      <c r="Q369" s="132"/>
      <c r="R369" s="133"/>
      <c r="S369" s="132"/>
      <c r="T369" s="133"/>
      <c r="U369" s="132"/>
      <c r="V369" s="133"/>
      <c r="W369" s="133">
        <v>2</v>
      </c>
      <c r="X369" s="133"/>
      <c r="Y369" s="133">
        <v>1</v>
      </c>
      <c r="Z369" s="132"/>
      <c r="AA369" s="132"/>
      <c r="AB369" s="132"/>
      <c r="AC369" s="132"/>
      <c r="AD369" s="27"/>
      <c r="AE369" s="26" t="s">
        <v>1825</v>
      </c>
      <c r="AF369" s="26">
        <v>41122</v>
      </c>
      <c r="AG369" s="26" t="s">
        <v>3</v>
      </c>
      <c r="AH369" s="15">
        <v>16.87</v>
      </c>
      <c r="AI369" s="14">
        <v>0.67480000000000007</v>
      </c>
      <c r="AJ369" s="25" t="s">
        <v>1529</v>
      </c>
    </row>
    <row r="370" spans="1:36" ht="15" thickBot="1">
      <c r="A370" s="37">
        <v>814</v>
      </c>
      <c r="B370" s="21" t="s">
        <v>291</v>
      </c>
      <c r="C370" s="60"/>
      <c r="D370" s="19" t="s">
        <v>1</v>
      </c>
      <c r="E370" s="18" t="s">
        <v>24</v>
      </c>
      <c r="F370" s="57">
        <f t="shared" si="5"/>
        <v>19</v>
      </c>
      <c r="G370" s="89"/>
      <c r="H370" s="90"/>
      <c r="I370" s="90"/>
      <c r="J370" s="91">
        <v>6</v>
      </c>
      <c r="K370" s="90"/>
      <c r="L370" s="90">
        <v>1</v>
      </c>
      <c r="M370" s="91">
        <v>5</v>
      </c>
      <c r="N370" s="90"/>
      <c r="O370" s="91">
        <v>2</v>
      </c>
      <c r="P370" s="90"/>
      <c r="Q370" s="90"/>
      <c r="R370" s="91">
        <v>1</v>
      </c>
      <c r="S370" s="90"/>
      <c r="T370" s="91"/>
      <c r="U370" s="90"/>
      <c r="V370" s="91"/>
      <c r="W370" s="91">
        <v>1</v>
      </c>
      <c r="X370" s="91">
        <v>2</v>
      </c>
      <c r="Y370" s="91">
        <v>1</v>
      </c>
      <c r="Z370" s="90"/>
      <c r="AA370" s="90"/>
      <c r="AB370" s="90"/>
      <c r="AC370" s="90"/>
      <c r="AD370" s="27"/>
      <c r="AE370" s="26" t="s">
        <v>1826</v>
      </c>
      <c r="AF370" s="26">
        <v>2008819</v>
      </c>
      <c r="AG370" s="26" t="s">
        <v>1827</v>
      </c>
      <c r="AH370" s="15">
        <v>29.35</v>
      </c>
      <c r="AI370" s="14">
        <v>4.8916666666666666</v>
      </c>
      <c r="AJ370" s="25" t="s">
        <v>1474</v>
      </c>
    </row>
    <row r="371" spans="1:36" ht="15" thickBot="1">
      <c r="A371" s="37">
        <v>815</v>
      </c>
      <c r="B371" s="21" t="s">
        <v>290</v>
      </c>
      <c r="C371" s="44" t="s">
        <v>289</v>
      </c>
      <c r="D371" s="19" t="s">
        <v>1</v>
      </c>
      <c r="E371" s="18" t="s">
        <v>286</v>
      </c>
      <c r="F371" s="57">
        <f t="shared" si="5"/>
        <v>216</v>
      </c>
      <c r="G371" s="89"/>
      <c r="H371" s="90"/>
      <c r="I371" s="91"/>
      <c r="J371" s="91">
        <v>20</v>
      </c>
      <c r="K371" s="90">
        <v>2</v>
      </c>
      <c r="L371" s="90"/>
      <c r="M371" s="90"/>
      <c r="N371" s="90">
        <v>8</v>
      </c>
      <c r="O371" s="90"/>
      <c r="P371" s="91"/>
      <c r="Q371" s="90"/>
      <c r="R371" s="90"/>
      <c r="S371" s="90"/>
      <c r="T371" s="91">
        <v>20</v>
      </c>
      <c r="U371" s="90">
        <v>6</v>
      </c>
      <c r="V371" s="91">
        <v>50</v>
      </c>
      <c r="W371" s="90"/>
      <c r="X371" s="90"/>
      <c r="Y371" s="90">
        <v>10</v>
      </c>
      <c r="Z371" s="90"/>
      <c r="AA371" s="90">
        <v>100</v>
      </c>
      <c r="AB371" s="90"/>
      <c r="AC371" s="90"/>
      <c r="AD371" s="27"/>
      <c r="AE371" s="26" t="s">
        <v>1828</v>
      </c>
      <c r="AF371" s="26">
        <v>61119</v>
      </c>
      <c r="AG371" s="26" t="s">
        <v>1741</v>
      </c>
      <c r="AH371" s="15">
        <v>45.019999999999996</v>
      </c>
      <c r="AI371" s="14">
        <v>0.45019999999999993</v>
      </c>
      <c r="AJ371" s="25" t="s">
        <v>1470</v>
      </c>
    </row>
    <row r="372" spans="1:36" ht="15" thickBot="1">
      <c r="A372" s="37">
        <v>816</v>
      </c>
      <c r="B372" s="21" t="s">
        <v>288</v>
      </c>
      <c r="C372" s="44" t="s">
        <v>287</v>
      </c>
      <c r="D372" s="19" t="s">
        <v>1</v>
      </c>
      <c r="E372" s="18" t="s">
        <v>286</v>
      </c>
      <c r="F372" s="57">
        <f t="shared" si="5"/>
        <v>220</v>
      </c>
      <c r="G372" s="89"/>
      <c r="H372" s="90"/>
      <c r="I372" s="91"/>
      <c r="J372" s="91">
        <v>20</v>
      </c>
      <c r="K372" s="90">
        <v>2</v>
      </c>
      <c r="L372" s="90"/>
      <c r="M372" s="90"/>
      <c r="N372" s="90">
        <v>8</v>
      </c>
      <c r="O372" s="90"/>
      <c r="P372" s="91"/>
      <c r="Q372" s="90"/>
      <c r="R372" s="90">
        <v>2</v>
      </c>
      <c r="S372" s="90"/>
      <c r="T372" s="91">
        <v>20</v>
      </c>
      <c r="U372" s="90">
        <v>6</v>
      </c>
      <c r="V372" s="91">
        <v>50</v>
      </c>
      <c r="W372" s="90">
        <v>9</v>
      </c>
      <c r="X372" s="90"/>
      <c r="Y372" s="90">
        <v>3</v>
      </c>
      <c r="Z372" s="90"/>
      <c r="AA372" s="90">
        <v>100</v>
      </c>
      <c r="AB372" s="90"/>
      <c r="AC372" s="90"/>
      <c r="AD372" s="27"/>
      <c r="AE372" s="26" t="s">
        <v>1828</v>
      </c>
      <c r="AF372" s="26">
        <v>72683</v>
      </c>
      <c r="AG372" s="26" t="s">
        <v>1741</v>
      </c>
      <c r="AH372" s="15">
        <v>46.089999999999996</v>
      </c>
      <c r="AI372" s="14">
        <v>0.46089999999999998</v>
      </c>
      <c r="AJ372" s="25" t="s">
        <v>1470</v>
      </c>
    </row>
    <row r="373" spans="1:36" ht="15" thickBot="1">
      <c r="A373" s="37">
        <v>817</v>
      </c>
      <c r="B373" s="21" t="s">
        <v>285</v>
      </c>
      <c r="C373" s="44"/>
      <c r="D373" s="19" t="s">
        <v>1</v>
      </c>
      <c r="E373" s="18" t="s">
        <v>284</v>
      </c>
      <c r="F373" s="57">
        <f t="shared" si="5"/>
        <v>24</v>
      </c>
      <c r="G373" s="89"/>
      <c r="H373" s="90"/>
      <c r="I373" s="91"/>
      <c r="J373" s="91"/>
      <c r="K373" s="91"/>
      <c r="L373" s="90"/>
      <c r="M373" s="90"/>
      <c r="N373" s="90"/>
      <c r="O373" s="90">
        <v>10</v>
      </c>
      <c r="P373" s="91"/>
      <c r="Q373" s="91"/>
      <c r="R373" s="90">
        <v>3</v>
      </c>
      <c r="S373" s="90"/>
      <c r="T373" s="91"/>
      <c r="U373" s="90">
        <v>6</v>
      </c>
      <c r="V373" s="91"/>
      <c r="W373" s="91"/>
      <c r="X373" s="90"/>
      <c r="Y373" s="90">
        <v>5</v>
      </c>
      <c r="Z373" s="90"/>
      <c r="AA373" s="90"/>
      <c r="AB373" s="90"/>
      <c r="AC373" s="90"/>
      <c r="AD373" s="27"/>
      <c r="AE373" s="26" t="s">
        <v>1828</v>
      </c>
      <c r="AF373" s="26">
        <v>614070</v>
      </c>
      <c r="AG373" s="26" t="s">
        <v>1789</v>
      </c>
      <c r="AH373" s="15">
        <v>94.960000000000008</v>
      </c>
      <c r="AI373" s="14">
        <v>15.826666666666668</v>
      </c>
      <c r="AJ373" s="25" t="s">
        <v>1474</v>
      </c>
    </row>
    <row r="374" spans="1:36" ht="15" thickBot="1">
      <c r="A374" s="37">
        <v>818</v>
      </c>
      <c r="B374" s="21" t="s">
        <v>283</v>
      </c>
      <c r="C374" s="44" t="s">
        <v>282</v>
      </c>
      <c r="D374" s="19" t="s">
        <v>1</v>
      </c>
      <c r="E374" s="18" t="s">
        <v>281</v>
      </c>
      <c r="F374" s="57">
        <f t="shared" si="5"/>
        <v>83</v>
      </c>
      <c r="G374" s="89"/>
      <c r="H374" s="90"/>
      <c r="I374" s="90"/>
      <c r="J374" s="91"/>
      <c r="K374" s="90"/>
      <c r="L374" s="92"/>
      <c r="M374" s="90"/>
      <c r="N374" s="90"/>
      <c r="O374" s="90"/>
      <c r="P374" s="90"/>
      <c r="Q374" s="91"/>
      <c r="R374" s="91">
        <v>8</v>
      </c>
      <c r="S374" s="90"/>
      <c r="T374" s="91">
        <v>75</v>
      </c>
      <c r="U374" s="91"/>
      <c r="V374" s="91"/>
      <c r="W374" s="91"/>
      <c r="X374" s="90"/>
      <c r="Y374" s="90"/>
      <c r="Z374" s="90"/>
      <c r="AA374" s="90"/>
      <c r="AB374" s="90"/>
      <c r="AC374" s="90"/>
      <c r="AD374" s="27" t="s">
        <v>1502</v>
      </c>
      <c r="AE374" s="26" t="s">
        <v>1829</v>
      </c>
      <c r="AF374" s="26">
        <v>65123</v>
      </c>
      <c r="AG374" s="26" t="s">
        <v>186</v>
      </c>
      <c r="AH374" s="15">
        <v>58.04</v>
      </c>
      <c r="AI374" s="14">
        <v>0.19608108108108108</v>
      </c>
      <c r="AJ374" s="25" t="s">
        <v>1470</v>
      </c>
    </row>
    <row r="375" spans="1:36" ht="15" thickBot="1">
      <c r="A375" s="37">
        <v>819</v>
      </c>
      <c r="B375" s="21" t="s">
        <v>280</v>
      </c>
      <c r="C375" s="44" t="s">
        <v>279</v>
      </c>
      <c r="D375" s="19" t="s">
        <v>1</v>
      </c>
      <c r="E375" s="18" t="s">
        <v>278</v>
      </c>
      <c r="F375" s="57">
        <f t="shared" si="5"/>
        <v>18</v>
      </c>
      <c r="G375" s="89"/>
      <c r="H375" s="90"/>
      <c r="I375" s="90"/>
      <c r="J375" s="91"/>
      <c r="K375" s="90"/>
      <c r="L375" s="90">
        <v>2</v>
      </c>
      <c r="M375" s="92"/>
      <c r="N375" s="90">
        <v>2</v>
      </c>
      <c r="O375" s="90"/>
      <c r="P375" s="90"/>
      <c r="Q375" s="90"/>
      <c r="R375" s="91">
        <v>6</v>
      </c>
      <c r="S375" s="90"/>
      <c r="T375" s="91"/>
      <c r="U375" s="91">
        <v>4</v>
      </c>
      <c r="V375" s="91"/>
      <c r="W375" s="91">
        <v>2</v>
      </c>
      <c r="X375" s="90"/>
      <c r="Y375" s="90"/>
      <c r="Z375" s="90"/>
      <c r="AA375" s="90"/>
      <c r="AB375" s="90">
        <v>2</v>
      </c>
      <c r="AC375" s="90"/>
      <c r="AD375" s="27"/>
      <c r="AE375" s="26" t="s">
        <v>1979</v>
      </c>
      <c r="AF375" s="26">
        <v>200419</v>
      </c>
      <c r="AG375" s="26" t="s">
        <v>1830</v>
      </c>
      <c r="AH375" s="15">
        <v>29.73</v>
      </c>
      <c r="AI375" s="14">
        <v>1.23875</v>
      </c>
      <c r="AJ375" s="25" t="s">
        <v>1474</v>
      </c>
    </row>
    <row r="376" spans="1:36" ht="22.2" thickBot="1">
      <c r="A376" s="37">
        <v>820</v>
      </c>
      <c r="B376" s="21" t="s">
        <v>277</v>
      </c>
      <c r="C376" s="60"/>
      <c r="D376" s="19" t="s">
        <v>1</v>
      </c>
      <c r="E376" s="18" t="s">
        <v>274</v>
      </c>
      <c r="F376" s="57">
        <f t="shared" si="5"/>
        <v>19</v>
      </c>
      <c r="G376" s="89"/>
      <c r="H376" s="90"/>
      <c r="I376" s="90"/>
      <c r="J376" s="90"/>
      <c r="K376" s="90"/>
      <c r="L376" s="90"/>
      <c r="M376" s="92"/>
      <c r="N376" s="90"/>
      <c r="O376" s="91">
        <v>1</v>
      </c>
      <c r="P376" s="90"/>
      <c r="Q376" s="90"/>
      <c r="R376" s="91">
        <v>2</v>
      </c>
      <c r="S376" s="92"/>
      <c r="T376" s="91">
        <v>6</v>
      </c>
      <c r="U376" s="90"/>
      <c r="V376" s="90">
        <v>10</v>
      </c>
      <c r="W376" s="90"/>
      <c r="X376" s="91"/>
      <c r="Y376" s="91"/>
      <c r="Z376" s="90"/>
      <c r="AA376" s="90"/>
      <c r="AB376" s="90"/>
      <c r="AC376" s="90"/>
      <c r="AD376" s="27"/>
      <c r="AE376" s="26" t="s">
        <v>1831</v>
      </c>
      <c r="AF376" s="26">
        <v>900023554</v>
      </c>
      <c r="AG376" s="26" t="s">
        <v>1832</v>
      </c>
      <c r="AH376" s="15">
        <v>7.95</v>
      </c>
      <c r="AI376" s="14">
        <v>0.49687500000000001</v>
      </c>
      <c r="AJ376" s="25" t="s">
        <v>1833</v>
      </c>
    </row>
    <row r="377" spans="1:36" ht="22.2" thickBot="1">
      <c r="A377" s="37">
        <v>821</v>
      </c>
      <c r="B377" s="21" t="s">
        <v>276</v>
      </c>
      <c r="C377" s="60"/>
      <c r="D377" s="19" t="s">
        <v>1</v>
      </c>
      <c r="E377" s="18" t="s">
        <v>274</v>
      </c>
      <c r="F377" s="57">
        <f t="shared" si="5"/>
        <v>90</v>
      </c>
      <c r="G377" s="89"/>
      <c r="H377" s="90"/>
      <c r="I377" s="91"/>
      <c r="J377" s="91">
        <v>20</v>
      </c>
      <c r="K377" s="90"/>
      <c r="L377" s="90"/>
      <c r="M377" s="92"/>
      <c r="N377" s="90"/>
      <c r="O377" s="91">
        <v>7</v>
      </c>
      <c r="P377" s="91"/>
      <c r="Q377" s="90">
        <v>2</v>
      </c>
      <c r="R377" s="91">
        <v>1</v>
      </c>
      <c r="S377" s="92"/>
      <c r="T377" s="91">
        <v>12</v>
      </c>
      <c r="U377" s="90">
        <v>3</v>
      </c>
      <c r="V377" s="91">
        <v>40</v>
      </c>
      <c r="W377" s="91"/>
      <c r="X377" s="91">
        <v>3</v>
      </c>
      <c r="Y377" s="91"/>
      <c r="Z377" s="91">
        <v>2</v>
      </c>
      <c r="AA377" s="91"/>
      <c r="AB377" s="92"/>
      <c r="AC377" s="90"/>
      <c r="AD377" s="27"/>
      <c r="AE377" s="26" t="s">
        <v>1831</v>
      </c>
      <c r="AF377" s="26">
        <v>930634</v>
      </c>
      <c r="AG377" s="26" t="s">
        <v>1832</v>
      </c>
      <c r="AH377" s="15">
        <v>13</v>
      </c>
      <c r="AI377" s="14">
        <v>0.8125</v>
      </c>
      <c r="AJ377" s="25" t="s">
        <v>1833</v>
      </c>
    </row>
    <row r="378" spans="1:36" ht="15" thickBot="1">
      <c r="A378" s="37">
        <v>822</v>
      </c>
      <c r="B378" s="21" t="s">
        <v>275</v>
      </c>
      <c r="C378" s="60"/>
      <c r="D378" s="19" t="s">
        <v>1</v>
      </c>
      <c r="E378" s="18" t="s">
        <v>274</v>
      </c>
      <c r="F378" s="57">
        <f t="shared" si="5"/>
        <v>76</v>
      </c>
      <c r="G378" s="89"/>
      <c r="H378" s="90"/>
      <c r="I378" s="91"/>
      <c r="J378" s="91">
        <v>20</v>
      </c>
      <c r="K378" s="91">
        <v>1</v>
      </c>
      <c r="L378" s="90">
        <v>2</v>
      </c>
      <c r="M378" s="92"/>
      <c r="N378" s="90"/>
      <c r="O378" s="91">
        <v>2</v>
      </c>
      <c r="P378" s="91"/>
      <c r="Q378" s="91"/>
      <c r="R378" s="90">
        <v>3</v>
      </c>
      <c r="S378" s="92"/>
      <c r="T378" s="91">
        <v>12</v>
      </c>
      <c r="U378" s="91">
        <v>3</v>
      </c>
      <c r="V378" s="91">
        <v>30</v>
      </c>
      <c r="W378" s="91">
        <v>1</v>
      </c>
      <c r="X378" s="91"/>
      <c r="Y378" s="91"/>
      <c r="Z378" s="91">
        <v>2</v>
      </c>
      <c r="AA378" s="91"/>
      <c r="AB378" s="92"/>
      <c r="AC378" s="90"/>
      <c r="AD378" s="27"/>
      <c r="AE378" s="26" t="s">
        <v>1834</v>
      </c>
      <c r="AF378" s="26">
        <v>2003883</v>
      </c>
      <c r="AG378" s="26" t="s">
        <v>120</v>
      </c>
      <c r="AH378" s="15">
        <v>68.37</v>
      </c>
      <c r="AI378" s="14">
        <v>0.13353515625000001</v>
      </c>
      <c r="AJ378" s="25" t="s">
        <v>1833</v>
      </c>
    </row>
    <row r="379" spans="1:36" ht="22.2" thickBot="1">
      <c r="A379" s="37">
        <v>823</v>
      </c>
      <c r="B379" s="21" t="s">
        <v>273</v>
      </c>
      <c r="C379" s="44" t="s">
        <v>272</v>
      </c>
      <c r="D379" s="19" t="s">
        <v>1</v>
      </c>
      <c r="E379" s="18" t="s">
        <v>271</v>
      </c>
      <c r="F379" s="57">
        <f t="shared" si="5"/>
        <v>60</v>
      </c>
      <c r="G379" s="89"/>
      <c r="H379" s="90"/>
      <c r="I379" s="91"/>
      <c r="J379" s="91"/>
      <c r="K379" s="91"/>
      <c r="L379" s="92">
        <v>10</v>
      </c>
      <c r="M379" s="90"/>
      <c r="N379" s="90"/>
      <c r="O379" s="91">
        <v>40</v>
      </c>
      <c r="P379" s="90"/>
      <c r="Q379" s="91"/>
      <c r="R379" s="91">
        <v>3</v>
      </c>
      <c r="S379" s="90">
        <v>5</v>
      </c>
      <c r="T379" s="91"/>
      <c r="U379" s="90"/>
      <c r="V379" s="91"/>
      <c r="W379" s="91">
        <v>2</v>
      </c>
      <c r="X379" s="91"/>
      <c r="Y379" s="91"/>
      <c r="Z379" s="90"/>
      <c r="AA379" s="90"/>
      <c r="AB379" s="92"/>
      <c r="AC379" s="90"/>
      <c r="AD379" s="27"/>
      <c r="AE379" s="26" t="s">
        <v>1835</v>
      </c>
      <c r="AF379" s="26">
        <v>4007050</v>
      </c>
      <c r="AG379" s="26" t="s">
        <v>234</v>
      </c>
      <c r="AH379" s="15">
        <v>22.53</v>
      </c>
      <c r="AI379" s="14">
        <v>0.4506</v>
      </c>
      <c r="AJ379" s="25" t="s">
        <v>1529</v>
      </c>
    </row>
    <row r="380" spans="1:36" ht="22.2" thickBot="1">
      <c r="A380" s="37">
        <v>824</v>
      </c>
      <c r="B380" s="21" t="s">
        <v>270</v>
      </c>
      <c r="C380" s="44" t="s">
        <v>269</v>
      </c>
      <c r="D380" s="19" t="s">
        <v>1</v>
      </c>
      <c r="E380" s="18" t="s">
        <v>3</v>
      </c>
      <c r="F380" s="57">
        <f t="shared" si="5"/>
        <v>215</v>
      </c>
      <c r="G380" s="89"/>
      <c r="H380" s="90"/>
      <c r="I380" s="91"/>
      <c r="J380" s="91">
        <v>180</v>
      </c>
      <c r="K380" s="91">
        <v>5</v>
      </c>
      <c r="L380" s="92">
        <v>10</v>
      </c>
      <c r="M380" s="90"/>
      <c r="N380" s="90"/>
      <c r="O380" s="91"/>
      <c r="P380" s="90">
        <v>4</v>
      </c>
      <c r="Q380" s="91"/>
      <c r="R380" s="91">
        <v>3</v>
      </c>
      <c r="S380" s="90">
        <v>6</v>
      </c>
      <c r="T380" s="91"/>
      <c r="U380" s="90"/>
      <c r="V380" s="91"/>
      <c r="W380" s="91">
        <v>1</v>
      </c>
      <c r="X380" s="91">
        <v>5</v>
      </c>
      <c r="Y380" s="91"/>
      <c r="Z380" s="90"/>
      <c r="AA380" s="90"/>
      <c r="AB380" s="92">
        <v>1</v>
      </c>
      <c r="AC380" s="90"/>
      <c r="AD380" s="27"/>
      <c r="AE380" s="26" t="s">
        <v>1835</v>
      </c>
      <c r="AF380" s="26">
        <v>2004050</v>
      </c>
      <c r="AG380" s="26" t="s">
        <v>234</v>
      </c>
      <c r="AH380" s="15">
        <v>20.740000000000002</v>
      </c>
      <c r="AI380" s="14">
        <v>0.41480000000000006</v>
      </c>
      <c r="AJ380" s="25" t="s">
        <v>1529</v>
      </c>
    </row>
    <row r="381" spans="1:36" ht="15" thickBot="1">
      <c r="A381" s="37">
        <v>825</v>
      </c>
      <c r="B381" s="21" t="s">
        <v>1458</v>
      </c>
      <c r="C381" s="44" t="s">
        <v>1459</v>
      </c>
      <c r="D381" s="19" t="s">
        <v>1</v>
      </c>
      <c r="E381" s="18" t="s">
        <v>1460</v>
      </c>
      <c r="F381" s="57">
        <f t="shared" si="5"/>
        <v>71</v>
      </c>
      <c r="G381" s="89"/>
      <c r="H381" s="90"/>
      <c r="I381" s="91"/>
      <c r="J381" s="91">
        <v>20</v>
      </c>
      <c r="K381" s="91"/>
      <c r="L381" s="92">
        <v>8</v>
      </c>
      <c r="M381" s="90">
        <v>5</v>
      </c>
      <c r="N381" s="90">
        <v>5</v>
      </c>
      <c r="O381" s="91"/>
      <c r="P381" s="90"/>
      <c r="Q381" s="91"/>
      <c r="R381" s="91">
        <v>1</v>
      </c>
      <c r="S381" s="90"/>
      <c r="T381" s="91"/>
      <c r="U381" s="90"/>
      <c r="V381" s="91">
        <v>30</v>
      </c>
      <c r="W381" s="91">
        <v>1</v>
      </c>
      <c r="X381" s="91"/>
      <c r="Y381" s="91">
        <v>1</v>
      </c>
      <c r="Z381" s="90"/>
      <c r="AA381" s="90"/>
      <c r="AB381" s="92"/>
      <c r="AC381" s="90"/>
      <c r="AD381" s="27"/>
      <c r="AE381" s="26" t="s">
        <v>1836</v>
      </c>
      <c r="AF381" s="26" t="s">
        <v>1838</v>
      </c>
      <c r="AG381" s="26" t="s">
        <v>1837</v>
      </c>
      <c r="AH381" s="15">
        <v>67.78</v>
      </c>
      <c r="AI381" s="14">
        <v>0.23534722222222224</v>
      </c>
      <c r="AJ381" s="25" t="s">
        <v>1833</v>
      </c>
    </row>
    <row r="382" spans="1:36" ht="15" thickBot="1">
      <c r="A382" s="37">
        <v>826</v>
      </c>
      <c r="B382" s="21" t="s">
        <v>1461</v>
      </c>
      <c r="C382" s="44" t="s">
        <v>1462</v>
      </c>
      <c r="D382" s="19" t="s">
        <v>1</v>
      </c>
      <c r="E382" s="18"/>
      <c r="F382" s="57">
        <f t="shared" si="5"/>
        <v>138</v>
      </c>
      <c r="G382" s="89"/>
      <c r="H382" s="90"/>
      <c r="I382" s="91"/>
      <c r="J382" s="91"/>
      <c r="K382" s="91"/>
      <c r="L382" s="92">
        <v>9</v>
      </c>
      <c r="M382" s="90"/>
      <c r="N382" s="90"/>
      <c r="O382" s="91">
        <v>45</v>
      </c>
      <c r="P382" s="90"/>
      <c r="Q382" s="91"/>
      <c r="R382" s="91"/>
      <c r="S382" s="90"/>
      <c r="T382" s="91">
        <v>40</v>
      </c>
      <c r="U382" s="90"/>
      <c r="V382" s="91"/>
      <c r="W382" s="91">
        <v>2</v>
      </c>
      <c r="X382" s="91"/>
      <c r="Y382" s="91"/>
      <c r="Z382" s="90">
        <v>2</v>
      </c>
      <c r="AA382" s="90">
        <v>40</v>
      </c>
      <c r="AB382" s="92"/>
      <c r="AC382" s="90"/>
      <c r="AD382" s="27"/>
      <c r="AE382" s="26" t="s">
        <v>1839</v>
      </c>
      <c r="AF382" s="26">
        <v>152000</v>
      </c>
      <c r="AG382" s="26" t="s">
        <v>1805</v>
      </c>
      <c r="AH382" s="15">
        <v>24.020000000000003</v>
      </c>
      <c r="AI382" s="14">
        <v>0.12010000000000001</v>
      </c>
      <c r="AJ382" s="25" t="s">
        <v>1474</v>
      </c>
    </row>
    <row r="383" spans="1:36" ht="22.2" thickBot="1">
      <c r="A383" s="37">
        <v>827</v>
      </c>
      <c r="B383" s="21" t="s">
        <v>268</v>
      </c>
      <c r="C383" s="44" t="s">
        <v>267</v>
      </c>
      <c r="D383" s="19" t="s">
        <v>1</v>
      </c>
      <c r="E383" s="18" t="s">
        <v>266</v>
      </c>
      <c r="F383" s="57">
        <f t="shared" si="5"/>
        <v>282</v>
      </c>
      <c r="G383" s="89"/>
      <c r="H383" s="91">
        <v>2</v>
      </c>
      <c r="I383" s="92"/>
      <c r="J383" s="92">
        <v>30</v>
      </c>
      <c r="K383" s="90"/>
      <c r="L383" s="91"/>
      <c r="M383" s="91">
        <v>8</v>
      </c>
      <c r="N383" s="90"/>
      <c r="O383" s="91">
        <v>30</v>
      </c>
      <c r="P383" s="91">
        <v>4</v>
      </c>
      <c r="Q383" s="90"/>
      <c r="R383" s="90"/>
      <c r="S383" s="91"/>
      <c r="T383" s="90">
        <v>80</v>
      </c>
      <c r="U383" s="90">
        <v>10</v>
      </c>
      <c r="V383" s="90">
        <v>10</v>
      </c>
      <c r="W383" s="91">
        <v>1</v>
      </c>
      <c r="X383" s="91">
        <v>3</v>
      </c>
      <c r="Y383" s="91"/>
      <c r="Z383" s="92">
        <v>4</v>
      </c>
      <c r="AA383" s="92">
        <v>100</v>
      </c>
      <c r="AB383" s="92"/>
      <c r="AC383" s="90"/>
      <c r="AD383" s="27"/>
      <c r="AE383" s="26" t="s">
        <v>1840</v>
      </c>
      <c r="AF383" s="26">
        <v>21549</v>
      </c>
      <c r="AG383" s="26" t="s">
        <v>266</v>
      </c>
      <c r="AH383" s="15">
        <v>50.089999999999996</v>
      </c>
      <c r="AI383" s="14">
        <v>1.6696666666666666</v>
      </c>
      <c r="AJ383" s="25" t="s">
        <v>1529</v>
      </c>
    </row>
    <row r="384" spans="1:36" ht="15" thickBot="1">
      <c r="A384" s="37">
        <v>828</v>
      </c>
      <c r="B384" s="21" t="s">
        <v>265</v>
      </c>
      <c r="C384" s="60"/>
      <c r="D384" s="19" t="s">
        <v>1</v>
      </c>
      <c r="E384" s="18" t="s">
        <v>264</v>
      </c>
      <c r="F384" s="57">
        <f t="shared" si="5"/>
        <v>33</v>
      </c>
      <c r="G384" s="89"/>
      <c r="H384" s="90"/>
      <c r="I384" s="92"/>
      <c r="J384" s="92">
        <v>10</v>
      </c>
      <c r="K384" s="92">
        <v>2</v>
      </c>
      <c r="L384" s="91"/>
      <c r="M384" s="91"/>
      <c r="N384" s="92"/>
      <c r="O384" s="91">
        <v>4</v>
      </c>
      <c r="P384" s="91"/>
      <c r="Q384" s="90"/>
      <c r="R384" s="90"/>
      <c r="S384" s="90"/>
      <c r="T384" s="90"/>
      <c r="U384" s="90">
        <v>10</v>
      </c>
      <c r="V384" s="91"/>
      <c r="W384" s="91">
        <v>2</v>
      </c>
      <c r="X384" s="91">
        <v>1</v>
      </c>
      <c r="Y384" s="91"/>
      <c r="Z384" s="90"/>
      <c r="AA384" s="90">
        <v>2</v>
      </c>
      <c r="AB384" s="92">
        <v>2</v>
      </c>
      <c r="AC384" s="90"/>
      <c r="AD384" s="27"/>
      <c r="AE384" s="26" t="s">
        <v>1841</v>
      </c>
      <c r="AF384" s="26">
        <v>33227201836</v>
      </c>
      <c r="AG384" s="26" t="s">
        <v>3</v>
      </c>
      <c r="AH384" s="15">
        <v>81.13000000000001</v>
      </c>
      <c r="AI384" s="14">
        <v>3.2452000000000005</v>
      </c>
      <c r="AJ384" s="25" t="s">
        <v>1529</v>
      </c>
    </row>
    <row r="385" spans="1:36" ht="15" thickBot="1">
      <c r="A385" s="37">
        <v>829</v>
      </c>
      <c r="B385" s="21" t="s">
        <v>263</v>
      </c>
      <c r="C385" s="60"/>
      <c r="D385" s="19" t="s">
        <v>1</v>
      </c>
      <c r="E385" s="18" t="s">
        <v>224</v>
      </c>
      <c r="F385" s="57">
        <f t="shared" si="5"/>
        <v>33</v>
      </c>
      <c r="G385" s="89"/>
      <c r="H385" s="90"/>
      <c r="I385" s="92">
        <v>4</v>
      </c>
      <c r="J385" s="92"/>
      <c r="K385" s="92"/>
      <c r="L385" s="91"/>
      <c r="M385" s="90"/>
      <c r="N385" s="90"/>
      <c r="O385" s="91">
        <v>8</v>
      </c>
      <c r="P385" s="90"/>
      <c r="Q385" s="90"/>
      <c r="R385" s="92">
        <v>1</v>
      </c>
      <c r="S385" s="90"/>
      <c r="T385" s="92">
        <v>20</v>
      </c>
      <c r="U385" s="90"/>
      <c r="V385" s="91"/>
      <c r="W385" s="91"/>
      <c r="X385" s="90"/>
      <c r="Y385" s="90"/>
      <c r="Z385" s="90"/>
      <c r="AA385" s="90"/>
      <c r="AB385" s="92"/>
      <c r="AC385" s="90"/>
      <c r="AD385" s="27"/>
      <c r="AE385" s="26" t="s">
        <v>1842</v>
      </c>
      <c r="AF385" s="26">
        <v>99283</v>
      </c>
      <c r="AG385" s="26" t="s">
        <v>120</v>
      </c>
      <c r="AH385" s="15">
        <v>53.71</v>
      </c>
      <c r="AI385" s="14">
        <v>13.4275</v>
      </c>
      <c r="AJ385" s="25" t="s">
        <v>1474</v>
      </c>
    </row>
    <row r="386" spans="1:36" ht="15" thickBot="1">
      <c r="A386" s="37">
        <v>830</v>
      </c>
      <c r="B386" s="21" t="s">
        <v>262</v>
      </c>
      <c r="C386" s="60"/>
      <c r="D386" s="19" t="s">
        <v>1</v>
      </c>
      <c r="E386" s="18" t="s">
        <v>261</v>
      </c>
      <c r="F386" s="57">
        <f t="shared" si="5"/>
        <v>102</v>
      </c>
      <c r="G386" s="89"/>
      <c r="H386" s="91">
        <v>3</v>
      </c>
      <c r="I386" s="92">
        <v>3</v>
      </c>
      <c r="J386" s="92">
        <v>10</v>
      </c>
      <c r="K386" s="90"/>
      <c r="L386" s="92"/>
      <c r="M386" s="91"/>
      <c r="N386" s="91">
        <v>6</v>
      </c>
      <c r="O386" s="91">
        <v>9</v>
      </c>
      <c r="P386" s="91">
        <v>2</v>
      </c>
      <c r="Q386" s="90"/>
      <c r="R386" s="91"/>
      <c r="S386" s="92">
        <v>1</v>
      </c>
      <c r="T386" s="91">
        <v>20</v>
      </c>
      <c r="U386" s="90">
        <v>10</v>
      </c>
      <c r="V386" s="91">
        <v>10</v>
      </c>
      <c r="W386" s="91">
        <v>5</v>
      </c>
      <c r="X386" s="91">
        <v>1</v>
      </c>
      <c r="Y386" s="91"/>
      <c r="Z386" s="92"/>
      <c r="AA386" s="92">
        <v>20</v>
      </c>
      <c r="AB386" s="92">
        <v>2</v>
      </c>
      <c r="AC386" s="90"/>
      <c r="AD386" s="27"/>
      <c r="AE386" s="26" t="s">
        <v>1843</v>
      </c>
      <c r="AF386" s="26">
        <v>4021</v>
      </c>
      <c r="AG386" s="26" t="s">
        <v>1844</v>
      </c>
      <c r="AH386" s="15">
        <v>29.64</v>
      </c>
      <c r="AI386" s="14">
        <v>4.9400000000000004</v>
      </c>
      <c r="AJ386" s="25" t="s">
        <v>1474</v>
      </c>
    </row>
    <row r="387" spans="1:36" ht="15" thickBot="1">
      <c r="A387" s="37">
        <v>831</v>
      </c>
      <c r="B387" s="21" t="s">
        <v>260</v>
      </c>
      <c r="C387" s="60"/>
      <c r="D387" s="19" t="s">
        <v>1</v>
      </c>
      <c r="E387" s="18" t="s">
        <v>1430</v>
      </c>
      <c r="F387" s="57">
        <f t="shared" si="5"/>
        <v>79</v>
      </c>
      <c r="G387" s="89"/>
      <c r="H387" s="91">
        <v>2</v>
      </c>
      <c r="I387" s="92"/>
      <c r="J387" s="92">
        <v>5</v>
      </c>
      <c r="K387" s="90">
        <v>2</v>
      </c>
      <c r="L387" s="92">
        <v>1</v>
      </c>
      <c r="M387" s="91"/>
      <c r="N387" s="91"/>
      <c r="O387" s="91"/>
      <c r="P387" s="91"/>
      <c r="Q387" s="90">
        <v>3</v>
      </c>
      <c r="R387" s="91">
        <v>6</v>
      </c>
      <c r="S387" s="92"/>
      <c r="T387" s="91">
        <v>20</v>
      </c>
      <c r="U387" s="90">
        <v>10</v>
      </c>
      <c r="V387" s="91"/>
      <c r="W387" s="91">
        <v>5</v>
      </c>
      <c r="X387" s="91">
        <v>1</v>
      </c>
      <c r="Y387" s="91"/>
      <c r="Z387" s="92">
        <v>4</v>
      </c>
      <c r="AA387" s="92">
        <v>20</v>
      </c>
      <c r="AB387" s="92"/>
      <c r="AC387" s="90"/>
      <c r="AD387" s="27"/>
      <c r="AE387" s="26" t="s">
        <v>1817</v>
      </c>
      <c r="AF387" s="26">
        <v>56217</v>
      </c>
      <c r="AG387" s="26" t="s">
        <v>1845</v>
      </c>
      <c r="AH387" s="15">
        <v>29.57</v>
      </c>
      <c r="AI387" s="14">
        <v>4.9283333333333337</v>
      </c>
      <c r="AJ387" s="25" t="s">
        <v>1474</v>
      </c>
    </row>
    <row r="388" spans="1:36" ht="15" thickBot="1">
      <c r="A388" s="37">
        <v>832</v>
      </c>
      <c r="B388" s="21" t="s">
        <v>259</v>
      </c>
      <c r="C388" s="60"/>
      <c r="D388" s="19" t="s">
        <v>1</v>
      </c>
      <c r="E388" s="18" t="s">
        <v>1430</v>
      </c>
      <c r="F388" s="57">
        <f t="shared" ref="F388:F451" si="6">SUM(G388:AC388)</f>
        <v>43</v>
      </c>
      <c r="G388" s="89"/>
      <c r="H388" s="91"/>
      <c r="I388" s="92"/>
      <c r="J388" s="92">
        <v>5</v>
      </c>
      <c r="K388" s="90"/>
      <c r="L388" s="92"/>
      <c r="M388" s="91"/>
      <c r="N388" s="91"/>
      <c r="O388" s="91"/>
      <c r="P388" s="91"/>
      <c r="Q388" s="90">
        <v>3</v>
      </c>
      <c r="R388" s="91">
        <v>2</v>
      </c>
      <c r="S388" s="92"/>
      <c r="T388" s="91"/>
      <c r="U388" s="90">
        <v>10</v>
      </c>
      <c r="V388" s="91"/>
      <c r="W388" s="91">
        <v>2</v>
      </c>
      <c r="X388" s="91">
        <v>1</v>
      </c>
      <c r="Y388" s="91"/>
      <c r="Z388" s="92"/>
      <c r="AA388" s="92">
        <v>20</v>
      </c>
      <c r="AB388" s="92"/>
      <c r="AC388" s="90"/>
      <c r="AD388" s="27"/>
      <c r="AE388" s="26" t="s">
        <v>1817</v>
      </c>
      <c r="AF388" s="26">
        <v>56367</v>
      </c>
      <c r="AG388" s="26" t="s">
        <v>1845</v>
      </c>
      <c r="AH388" s="15">
        <v>29.57</v>
      </c>
      <c r="AI388" s="14">
        <v>4.9283333333333337</v>
      </c>
      <c r="AJ388" s="25" t="s">
        <v>1474</v>
      </c>
    </row>
    <row r="389" spans="1:36" ht="15" thickBot="1">
      <c r="A389" s="37">
        <v>833</v>
      </c>
      <c r="B389" s="21" t="s">
        <v>258</v>
      </c>
      <c r="C389" s="44" t="s">
        <v>257</v>
      </c>
      <c r="D389" s="19" t="s">
        <v>256</v>
      </c>
      <c r="E389" s="18" t="s">
        <v>255</v>
      </c>
      <c r="F389" s="57">
        <f t="shared" si="6"/>
        <v>1252</v>
      </c>
      <c r="G389" s="94">
        <v>4</v>
      </c>
      <c r="H389" s="92"/>
      <c r="I389" s="91">
        <v>3</v>
      </c>
      <c r="J389" s="91">
        <v>200</v>
      </c>
      <c r="K389" s="91">
        <v>6</v>
      </c>
      <c r="L389" s="91">
        <v>18</v>
      </c>
      <c r="M389" s="91">
        <v>20</v>
      </c>
      <c r="N389" s="91">
        <v>12</v>
      </c>
      <c r="O389" s="90">
        <v>80</v>
      </c>
      <c r="P389" s="91">
        <v>48</v>
      </c>
      <c r="Q389" s="91"/>
      <c r="R389" s="91">
        <v>12</v>
      </c>
      <c r="S389" s="90"/>
      <c r="T389" s="91">
        <v>100</v>
      </c>
      <c r="U389" s="90"/>
      <c r="V389" s="90">
        <v>300</v>
      </c>
      <c r="W389" s="91">
        <v>12</v>
      </c>
      <c r="X389" s="91"/>
      <c r="Y389" s="91"/>
      <c r="Z389" s="92">
        <v>12</v>
      </c>
      <c r="AA389" s="92">
        <v>400</v>
      </c>
      <c r="AB389" s="91">
        <v>25</v>
      </c>
      <c r="AC389" s="90"/>
      <c r="AD389" s="27"/>
      <c r="AE389" s="26" t="s">
        <v>1846</v>
      </c>
      <c r="AF389" s="26">
        <v>139605</v>
      </c>
      <c r="AG389" s="26" t="s">
        <v>1847</v>
      </c>
      <c r="AH389" s="15">
        <v>19.010000000000002</v>
      </c>
      <c r="AI389" s="14">
        <v>0.19010000000000002</v>
      </c>
      <c r="AJ389" s="25" t="s">
        <v>1470</v>
      </c>
    </row>
    <row r="390" spans="1:36" ht="32.4" thickBot="1">
      <c r="A390" s="37">
        <v>834</v>
      </c>
      <c r="B390" s="21" t="s">
        <v>254</v>
      </c>
      <c r="C390" s="44" t="s">
        <v>253</v>
      </c>
      <c r="D390" s="19" t="s">
        <v>1</v>
      </c>
      <c r="E390" s="18" t="s">
        <v>137</v>
      </c>
      <c r="F390" s="57">
        <f t="shared" si="6"/>
        <v>16</v>
      </c>
      <c r="G390" s="89"/>
      <c r="H390" s="90"/>
      <c r="I390" s="90"/>
      <c r="J390" s="91"/>
      <c r="K390" s="90"/>
      <c r="L390" s="90"/>
      <c r="M390" s="91"/>
      <c r="N390" s="90"/>
      <c r="O390" s="90"/>
      <c r="P390" s="91">
        <v>2</v>
      </c>
      <c r="Q390" s="90"/>
      <c r="R390" s="90">
        <v>2</v>
      </c>
      <c r="S390" s="90"/>
      <c r="T390" s="90"/>
      <c r="U390" s="90">
        <v>10</v>
      </c>
      <c r="V390" s="90"/>
      <c r="W390" s="90"/>
      <c r="X390" s="91">
        <v>2</v>
      </c>
      <c r="Y390" s="91"/>
      <c r="Z390" s="90"/>
      <c r="AA390" s="90"/>
      <c r="AB390" s="90"/>
      <c r="AC390" s="90"/>
      <c r="AD390" s="27"/>
      <c r="AE390" s="26" t="s">
        <v>1848</v>
      </c>
      <c r="AF390" s="26">
        <v>939716</v>
      </c>
      <c r="AG390" s="26" t="s">
        <v>120</v>
      </c>
      <c r="AH390" s="15">
        <v>44.89</v>
      </c>
      <c r="AI390" s="14">
        <v>8.7675781250000001E-2</v>
      </c>
      <c r="AJ390" s="25" t="s">
        <v>1833</v>
      </c>
    </row>
    <row r="391" spans="1:36" ht="22.2" thickBot="1">
      <c r="A391" s="37">
        <v>835</v>
      </c>
      <c r="B391" s="21" t="s">
        <v>252</v>
      </c>
      <c r="C391" s="44" t="s">
        <v>251</v>
      </c>
      <c r="D391" s="19" t="s">
        <v>1</v>
      </c>
      <c r="E391" s="18"/>
      <c r="F391" s="57">
        <f t="shared" si="6"/>
        <v>143</v>
      </c>
      <c r="G391" s="89"/>
      <c r="H391" s="90"/>
      <c r="I391" s="90"/>
      <c r="J391" s="91">
        <v>25</v>
      </c>
      <c r="K391" s="90"/>
      <c r="L391" s="90">
        <v>4</v>
      </c>
      <c r="M391" s="91"/>
      <c r="N391" s="90">
        <v>4</v>
      </c>
      <c r="O391" s="90">
        <v>8</v>
      </c>
      <c r="P391" s="91"/>
      <c r="Q391" s="90"/>
      <c r="R391" s="90">
        <v>5</v>
      </c>
      <c r="S391" s="90"/>
      <c r="T391" s="90"/>
      <c r="U391" s="90">
        <v>10</v>
      </c>
      <c r="V391" s="90"/>
      <c r="W391" s="90">
        <v>5</v>
      </c>
      <c r="X391" s="91">
        <v>3</v>
      </c>
      <c r="Y391" s="91">
        <v>4</v>
      </c>
      <c r="Z391" s="90"/>
      <c r="AA391" s="90">
        <v>75</v>
      </c>
      <c r="AB391" s="90"/>
      <c r="AC391" s="90"/>
      <c r="AD391" s="27"/>
      <c r="AE391" s="26" t="s">
        <v>1962</v>
      </c>
      <c r="AF391" s="26">
        <v>53038</v>
      </c>
      <c r="AG391" s="26" t="s">
        <v>1963</v>
      </c>
      <c r="AH391" s="15">
        <v>56.47</v>
      </c>
      <c r="AI391" s="14">
        <v>4.7058333333333335</v>
      </c>
      <c r="AJ391" s="25" t="s">
        <v>1474</v>
      </c>
    </row>
    <row r="392" spans="1:36" ht="22.2" thickBot="1">
      <c r="A392" s="37">
        <v>836</v>
      </c>
      <c r="B392" s="21" t="s">
        <v>250</v>
      </c>
      <c r="C392" s="44" t="s">
        <v>249</v>
      </c>
      <c r="D392" s="19" t="s">
        <v>1</v>
      </c>
      <c r="E392" s="18"/>
      <c r="F392" s="57">
        <f t="shared" si="6"/>
        <v>130</v>
      </c>
      <c r="G392" s="89"/>
      <c r="H392" s="90"/>
      <c r="I392" s="90"/>
      <c r="J392" s="91">
        <v>25</v>
      </c>
      <c r="K392" s="90"/>
      <c r="L392" s="90">
        <v>4</v>
      </c>
      <c r="M392" s="91"/>
      <c r="N392" s="90">
        <v>4</v>
      </c>
      <c r="O392" s="90"/>
      <c r="P392" s="91"/>
      <c r="Q392" s="90"/>
      <c r="R392" s="90">
        <v>5</v>
      </c>
      <c r="S392" s="90"/>
      <c r="T392" s="90"/>
      <c r="U392" s="90">
        <v>10</v>
      </c>
      <c r="V392" s="90"/>
      <c r="W392" s="90"/>
      <c r="X392" s="91">
        <v>3</v>
      </c>
      <c r="Y392" s="91">
        <v>4</v>
      </c>
      <c r="Z392" s="90"/>
      <c r="AA392" s="90">
        <v>75</v>
      </c>
      <c r="AB392" s="90"/>
      <c r="AC392" s="90"/>
      <c r="AD392" s="27"/>
      <c r="AE392" s="26" t="s">
        <v>1962</v>
      </c>
      <c r="AF392" s="26">
        <v>53043</v>
      </c>
      <c r="AG392" s="26" t="s">
        <v>1963</v>
      </c>
      <c r="AH392" s="15">
        <v>56.47</v>
      </c>
      <c r="AI392" s="14">
        <v>4.7058333333333335</v>
      </c>
      <c r="AJ392" s="25" t="s">
        <v>1474</v>
      </c>
    </row>
    <row r="393" spans="1:36" ht="15" thickBot="1">
      <c r="A393" s="37">
        <v>837</v>
      </c>
      <c r="B393" s="21" t="s">
        <v>248</v>
      </c>
      <c r="C393" s="44" t="s">
        <v>247</v>
      </c>
      <c r="D393" s="19" t="s">
        <v>246</v>
      </c>
      <c r="E393" s="18" t="s">
        <v>245</v>
      </c>
      <c r="F393" s="57">
        <f t="shared" si="6"/>
        <v>627</v>
      </c>
      <c r="G393" s="89"/>
      <c r="H393" s="90"/>
      <c r="I393" s="91"/>
      <c r="J393" s="90"/>
      <c r="K393" s="91">
        <v>60</v>
      </c>
      <c r="L393" s="90"/>
      <c r="M393" s="90">
        <v>50</v>
      </c>
      <c r="N393" s="91"/>
      <c r="O393" s="91">
        <v>100</v>
      </c>
      <c r="P393" s="92"/>
      <c r="Q393" s="91"/>
      <c r="R393" s="91">
        <v>6</v>
      </c>
      <c r="S393" s="90"/>
      <c r="T393" s="91">
        <v>200</v>
      </c>
      <c r="U393" s="90">
        <v>6</v>
      </c>
      <c r="V393" s="91">
        <v>175</v>
      </c>
      <c r="W393" s="91">
        <v>18</v>
      </c>
      <c r="X393" s="91">
        <v>12</v>
      </c>
      <c r="Y393" s="91"/>
      <c r="Z393" s="90"/>
      <c r="AA393" s="90"/>
      <c r="AB393" s="91"/>
      <c r="AC393" s="90"/>
      <c r="AD393" s="27"/>
      <c r="AE393" s="26" t="s">
        <v>1967</v>
      </c>
      <c r="AF393" s="26" t="s">
        <v>1960</v>
      </c>
      <c r="AG393" s="26" t="s">
        <v>1959</v>
      </c>
      <c r="AH393" s="15">
        <v>19.520000000000003</v>
      </c>
      <c r="AI393" s="14">
        <v>0.40666666666666673</v>
      </c>
      <c r="AJ393" s="25" t="s">
        <v>1470</v>
      </c>
    </row>
    <row r="394" spans="1:36" ht="15" thickBot="1">
      <c r="A394" s="37">
        <v>838</v>
      </c>
      <c r="B394" s="21" t="s">
        <v>244</v>
      </c>
      <c r="C394" s="60"/>
      <c r="D394" s="61" t="s">
        <v>1</v>
      </c>
      <c r="E394" s="18" t="s">
        <v>243</v>
      </c>
      <c r="F394" s="57">
        <f t="shared" si="6"/>
        <v>36</v>
      </c>
      <c r="G394" s="89"/>
      <c r="H394" s="90"/>
      <c r="I394" s="90"/>
      <c r="J394" s="90"/>
      <c r="K394" s="90"/>
      <c r="L394" s="90">
        <v>2</v>
      </c>
      <c r="M394" s="92">
        <v>1</v>
      </c>
      <c r="N394" s="91">
        <v>1</v>
      </c>
      <c r="O394" s="91">
        <v>5</v>
      </c>
      <c r="P394" s="92"/>
      <c r="Q394" s="91"/>
      <c r="R394" s="91">
        <v>4</v>
      </c>
      <c r="S394" s="90"/>
      <c r="T394" s="91"/>
      <c r="U394" s="90"/>
      <c r="V394" s="91">
        <v>20</v>
      </c>
      <c r="W394" s="91">
        <v>1</v>
      </c>
      <c r="X394" s="91"/>
      <c r="Y394" s="91">
        <v>1</v>
      </c>
      <c r="Z394" s="91"/>
      <c r="AA394" s="91"/>
      <c r="AB394" s="91">
        <v>1</v>
      </c>
      <c r="AC394" s="90"/>
      <c r="AD394" s="27"/>
      <c r="AE394" s="26" t="s">
        <v>1671</v>
      </c>
      <c r="AF394" s="26">
        <v>5985</v>
      </c>
      <c r="AG394" s="26" t="s">
        <v>149</v>
      </c>
      <c r="AH394" s="15">
        <v>60.989999999999995</v>
      </c>
      <c r="AI394" s="14">
        <v>10.164999999999999</v>
      </c>
      <c r="AJ394" s="25" t="s">
        <v>1474</v>
      </c>
    </row>
    <row r="395" spans="1:36" ht="15" thickBot="1">
      <c r="A395" s="37">
        <v>839</v>
      </c>
      <c r="B395" s="21" t="s">
        <v>242</v>
      </c>
      <c r="C395" s="60"/>
      <c r="D395" s="61" t="s">
        <v>1</v>
      </c>
      <c r="E395" s="18" t="s">
        <v>1399</v>
      </c>
      <c r="F395" s="57">
        <f t="shared" si="6"/>
        <v>70</v>
      </c>
      <c r="G395" s="89"/>
      <c r="H395" s="90"/>
      <c r="I395" s="91"/>
      <c r="J395" s="90"/>
      <c r="K395" s="91"/>
      <c r="L395" s="91"/>
      <c r="M395" s="90"/>
      <c r="N395" s="91">
        <v>1</v>
      </c>
      <c r="O395" s="91"/>
      <c r="P395" s="91"/>
      <c r="Q395" s="91">
        <v>2</v>
      </c>
      <c r="R395" s="91">
        <v>4</v>
      </c>
      <c r="S395" s="90">
        <v>1</v>
      </c>
      <c r="T395" s="91">
        <v>12</v>
      </c>
      <c r="U395" s="90"/>
      <c r="V395" s="91"/>
      <c r="W395" s="92"/>
      <c r="X395" s="90">
        <v>50</v>
      </c>
      <c r="Y395" s="90"/>
      <c r="Z395" s="90"/>
      <c r="AA395" s="90"/>
      <c r="AB395" s="91"/>
      <c r="AC395" s="90"/>
      <c r="AD395" s="27"/>
      <c r="AE395" s="26" t="s">
        <v>1849</v>
      </c>
      <c r="AF395" s="26">
        <v>110036003</v>
      </c>
      <c r="AG395" s="26" t="s">
        <v>1850</v>
      </c>
      <c r="AH395" s="15">
        <v>1.94</v>
      </c>
      <c r="AI395" s="14">
        <v>5.3888888888888889E-2</v>
      </c>
      <c r="AJ395" s="25" t="s">
        <v>1833</v>
      </c>
    </row>
    <row r="396" spans="1:36" ht="15" thickBot="1">
      <c r="A396" s="37">
        <v>840</v>
      </c>
      <c r="B396" s="21" t="s">
        <v>241</v>
      </c>
      <c r="C396" s="60"/>
      <c r="D396" s="61" t="s">
        <v>1</v>
      </c>
      <c r="E396" s="18" t="s">
        <v>44</v>
      </c>
      <c r="F396" s="57">
        <f t="shared" si="6"/>
        <v>105</v>
      </c>
      <c r="G396" s="89"/>
      <c r="H396" s="92"/>
      <c r="I396" s="90"/>
      <c r="J396" s="91">
        <v>30</v>
      </c>
      <c r="K396" s="91">
        <v>2</v>
      </c>
      <c r="L396" s="91">
        <v>1</v>
      </c>
      <c r="M396" s="92">
        <v>5</v>
      </c>
      <c r="N396" s="91"/>
      <c r="O396" s="91">
        <v>6</v>
      </c>
      <c r="P396" s="90"/>
      <c r="Q396" s="90"/>
      <c r="R396" s="91"/>
      <c r="S396" s="91"/>
      <c r="T396" s="91"/>
      <c r="U396" s="90">
        <v>6</v>
      </c>
      <c r="V396" s="91">
        <v>40</v>
      </c>
      <c r="W396" s="92">
        <v>1</v>
      </c>
      <c r="X396" s="90"/>
      <c r="Y396" s="90"/>
      <c r="Z396" s="92"/>
      <c r="AA396" s="92">
        <v>10</v>
      </c>
      <c r="AB396" s="91">
        <v>4</v>
      </c>
      <c r="AC396" s="90"/>
      <c r="AD396" s="27"/>
      <c r="AE396" s="26" t="s">
        <v>1851</v>
      </c>
      <c r="AF396" s="26" t="s">
        <v>1852</v>
      </c>
      <c r="AG396" s="26"/>
      <c r="AH396" s="15" t="e">
        <v>#DIV/0!</v>
      </c>
      <c r="AI396" s="14"/>
      <c r="AJ396" s="25" t="s">
        <v>1852</v>
      </c>
    </row>
    <row r="397" spans="1:36" ht="15" thickBot="1">
      <c r="A397" s="37">
        <v>841</v>
      </c>
      <c r="B397" s="21" t="s">
        <v>240</v>
      </c>
      <c r="C397" s="60"/>
      <c r="D397" s="19" t="s">
        <v>1</v>
      </c>
      <c r="E397" s="18" t="s">
        <v>239</v>
      </c>
      <c r="F397" s="57">
        <f t="shared" si="6"/>
        <v>41</v>
      </c>
      <c r="G397" s="89"/>
      <c r="H397" s="92"/>
      <c r="I397" s="90"/>
      <c r="J397" s="91">
        <v>30</v>
      </c>
      <c r="K397" s="91"/>
      <c r="L397" s="91"/>
      <c r="M397" s="92">
        <v>2</v>
      </c>
      <c r="N397" s="91"/>
      <c r="O397" s="91">
        <v>2</v>
      </c>
      <c r="P397" s="90">
        <v>2</v>
      </c>
      <c r="Q397" s="90"/>
      <c r="R397" s="91">
        <v>1</v>
      </c>
      <c r="S397" s="91"/>
      <c r="T397" s="91"/>
      <c r="U397" s="90"/>
      <c r="V397" s="91"/>
      <c r="W397" s="92">
        <v>2</v>
      </c>
      <c r="X397" s="90"/>
      <c r="Y397" s="90"/>
      <c r="Z397" s="92"/>
      <c r="AA397" s="92"/>
      <c r="AB397" s="91">
        <v>2</v>
      </c>
      <c r="AC397" s="90"/>
      <c r="AD397" s="27"/>
      <c r="AE397" s="26" t="s">
        <v>1842</v>
      </c>
      <c r="AF397" s="26">
        <v>24171</v>
      </c>
      <c r="AG397" s="26" t="s">
        <v>1853</v>
      </c>
      <c r="AH397" s="15">
        <v>100.48</v>
      </c>
      <c r="AI397" s="14">
        <v>2.7911111111111113</v>
      </c>
      <c r="AJ397" s="25" t="s">
        <v>1529</v>
      </c>
    </row>
    <row r="398" spans="1:36" ht="22.2" thickBot="1">
      <c r="A398" s="37">
        <v>842</v>
      </c>
      <c r="B398" s="21" t="s">
        <v>238</v>
      </c>
      <c r="C398" s="44" t="s">
        <v>237</v>
      </c>
      <c r="D398" s="19" t="s">
        <v>231</v>
      </c>
      <c r="E398" s="18" t="s">
        <v>3</v>
      </c>
      <c r="F398" s="57">
        <f t="shared" si="6"/>
        <v>126</v>
      </c>
      <c r="G398" s="89"/>
      <c r="H398" s="90"/>
      <c r="I398" s="90">
        <v>2</v>
      </c>
      <c r="J398" s="91">
        <v>25</v>
      </c>
      <c r="K398" s="90"/>
      <c r="L398" s="90">
        <v>8</v>
      </c>
      <c r="M398" s="92">
        <v>8</v>
      </c>
      <c r="N398" s="90">
        <v>1</v>
      </c>
      <c r="O398" s="90">
        <v>10</v>
      </c>
      <c r="P398" s="91">
        <v>4</v>
      </c>
      <c r="Q398" s="90">
        <v>2</v>
      </c>
      <c r="R398" s="91">
        <v>7</v>
      </c>
      <c r="S398" s="91">
        <v>2</v>
      </c>
      <c r="T398" s="90">
        <v>6</v>
      </c>
      <c r="U398" s="90">
        <v>6</v>
      </c>
      <c r="V398" s="91">
        <v>15</v>
      </c>
      <c r="W398" s="92">
        <v>2</v>
      </c>
      <c r="X398" s="90">
        <v>4</v>
      </c>
      <c r="Y398" s="90"/>
      <c r="Z398" s="90">
        <v>2</v>
      </c>
      <c r="AA398" s="90">
        <v>20</v>
      </c>
      <c r="AB398" s="90">
        <v>2</v>
      </c>
      <c r="AC398" s="90"/>
      <c r="AD398" s="27"/>
      <c r="AE398" s="26" t="s">
        <v>1854</v>
      </c>
      <c r="AF398" s="26">
        <v>300025</v>
      </c>
      <c r="AG398" s="26" t="s">
        <v>3</v>
      </c>
      <c r="AH398" s="15">
        <v>26.950000000000003</v>
      </c>
      <c r="AI398" s="14">
        <v>1.0780000000000001</v>
      </c>
      <c r="AJ398" s="25" t="s">
        <v>1529</v>
      </c>
    </row>
    <row r="399" spans="1:36" ht="22.2" thickBot="1">
      <c r="A399" s="37">
        <v>843</v>
      </c>
      <c r="B399" s="21" t="s">
        <v>236</v>
      </c>
      <c r="C399" s="44" t="s">
        <v>235</v>
      </c>
      <c r="D399" s="19" t="s">
        <v>231</v>
      </c>
      <c r="E399" s="18" t="s">
        <v>234</v>
      </c>
      <c r="F399" s="57">
        <f t="shared" si="6"/>
        <v>148</v>
      </c>
      <c r="G399" s="89"/>
      <c r="H399" s="91"/>
      <c r="I399" s="91">
        <v>2</v>
      </c>
      <c r="J399" s="91">
        <v>25</v>
      </c>
      <c r="K399" s="91">
        <v>3</v>
      </c>
      <c r="L399" s="91">
        <v>9</v>
      </c>
      <c r="M399" s="91">
        <v>8</v>
      </c>
      <c r="N399" s="91">
        <v>2</v>
      </c>
      <c r="O399" s="91">
        <v>15</v>
      </c>
      <c r="P399" s="91">
        <v>4</v>
      </c>
      <c r="Q399" s="90">
        <v>1</v>
      </c>
      <c r="R399" s="91">
        <v>12</v>
      </c>
      <c r="S399" s="91">
        <v>4</v>
      </c>
      <c r="T399" s="91">
        <v>6</v>
      </c>
      <c r="U399" s="90">
        <v>6</v>
      </c>
      <c r="V399" s="90">
        <v>10</v>
      </c>
      <c r="W399" s="91">
        <v>2</v>
      </c>
      <c r="X399" s="91">
        <v>4</v>
      </c>
      <c r="Y399" s="91"/>
      <c r="Z399" s="91">
        <v>2</v>
      </c>
      <c r="AA399" s="91">
        <v>25</v>
      </c>
      <c r="AB399" s="91">
        <v>8</v>
      </c>
      <c r="AC399" s="90"/>
      <c r="AD399" s="27"/>
      <c r="AE399" s="26" t="s">
        <v>1854</v>
      </c>
      <c r="AF399" s="26">
        <v>100050</v>
      </c>
      <c r="AG399" s="26" t="s">
        <v>234</v>
      </c>
      <c r="AH399" s="15">
        <v>43.32</v>
      </c>
      <c r="AI399" s="14">
        <v>0.86640000000000006</v>
      </c>
      <c r="AJ399" s="25" t="s">
        <v>1529</v>
      </c>
    </row>
    <row r="400" spans="1:36" ht="22.2" thickBot="1">
      <c r="A400" s="37">
        <v>844</v>
      </c>
      <c r="B400" s="21" t="s">
        <v>233</v>
      </c>
      <c r="C400" s="44" t="s">
        <v>232</v>
      </c>
      <c r="D400" s="19" t="s">
        <v>231</v>
      </c>
      <c r="E400" s="18" t="s">
        <v>3</v>
      </c>
      <c r="F400" s="57">
        <f t="shared" si="6"/>
        <v>146</v>
      </c>
      <c r="G400" s="89"/>
      <c r="H400" s="91"/>
      <c r="I400" s="91">
        <v>1</v>
      </c>
      <c r="J400" s="91">
        <v>25</v>
      </c>
      <c r="K400" s="91">
        <v>2</v>
      </c>
      <c r="L400" s="91">
        <v>2</v>
      </c>
      <c r="M400" s="91"/>
      <c r="N400" s="91"/>
      <c r="O400" s="91">
        <v>25</v>
      </c>
      <c r="P400" s="91">
        <v>4</v>
      </c>
      <c r="Q400" s="91"/>
      <c r="R400" s="91">
        <v>3</v>
      </c>
      <c r="S400" s="91">
        <v>5</v>
      </c>
      <c r="T400" s="91">
        <v>12</v>
      </c>
      <c r="U400" s="90">
        <v>6</v>
      </c>
      <c r="V400" s="91">
        <v>40</v>
      </c>
      <c r="W400" s="91">
        <v>2</v>
      </c>
      <c r="X400" s="91">
        <v>4</v>
      </c>
      <c r="Y400" s="91"/>
      <c r="Z400" s="91">
        <v>2</v>
      </c>
      <c r="AA400" s="91">
        <v>10</v>
      </c>
      <c r="AB400" s="91">
        <v>3</v>
      </c>
      <c r="AC400" s="90"/>
      <c r="AD400" s="27"/>
      <c r="AE400" s="26" t="s">
        <v>1854</v>
      </c>
      <c r="AF400" s="26">
        <v>210050</v>
      </c>
      <c r="AG400" s="26" t="s">
        <v>234</v>
      </c>
      <c r="AH400" s="15">
        <v>48.08</v>
      </c>
      <c r="AI400" s="14">
        <v>0.96160000000000001</v>
      </c>
      <c r="AJ400" s="25" t="s">
        <v>1529</v>
      </c>
    </row>
    <row r="401" spans="1:36" ht="22.2" thickBot="1">
      <c r="A401" s="37">
        <v>845</v>
      </c>
      <c r="B401" s="21" t="s">
        <v>230</v>
      </c>
      <c r="C401" s="44" t="s">
        <v>229</v>
      </c>
      <c r="D401" s="19" t="s">
        <v>228</v>
      </c>
      <c r="E401" s="18" t="s">
        <v>227</v>
      </c>
      <c r="F401" s="57">
        <f t="shared" si="6"/>
        <v>275</v>
      </c>
      <c r="G401" s="89"/>
      <c r="H401" s="91"/>
      <c r="I401" s="91"/>
      <c r="J401" s="91"/>
      <c r="K401" s="91">
        <v>18</v>
      </c>
      <c r="L401" s="91"/>
      <c r="M401" s="90">
        <v>40</v>
      </c>
      <c r="N401" s="91">
        <v>12</v>
      </c>
      <c r="O401" s="91">
        <v>30</v>
      </c>
      <c r="P401" s="91">
        <v>16</v>
      </c>
      <c r="Q401" s="91"/>
      <c r="R401" s="91">
        <v>10</v>
      </c>
      <c r="S401" s="91"/>
      <c r="T401" s="91">
        <v>40</v>
      </c>
      <c r="U401" s="90">
        <v>6</v>
      </c>
      <c r="V401" s="91">
        <v>95</v>
      </c>
      <c r="W401" s="91">
        <v>4</v>
      </c>
      <c r="X401" s="91"/>
      <c r="Y401" s="91">
        <v>4</v>
      </c>
      <c r="Z401" s="91"/>
      <c r="AA401" s="91"/>
      <c r="AB401" s="91"/>
      <c r="AC401" s="90"/>
      <c r="AD401" s="27"/>
      <c r="AE401" s="26" t="s">
        <v>1724</v>
      </c>
      <c r="AF401" s="26" t="s">
        <v>1855</v>
      </c>
      <c r="AG401" s="26" t="s">
        <v>1856</v>
      </c>
      <c r="AH401" s="15">
        <v>28.490000000000002</v>
      </c>
      <c r="AI401" s="14">
        <v>0.29677083333333337</v>
      </c>
      <c r="AJ401" s="25" t="s">
        <v>1470</v>
      </c>
    </row>
    <row r="402" spans="1:36" ht="15" thickBot="1">
      <c r="A402" s="37">
        <v>846</v>
      </c>
      <c r="B402" s="21" t="s">
        <v>226</v>
      </c>
      <c r="C402" s="60"/>
      <c r="D402" s="19" t="s">
        <v>1</v>
      </c>
      <c r="E402" s="18" t="s">
        <v>205</v>
      </c>
      <c r="F402" s="57">
        <f t="shared" si="6"/>
        <v>30</v>
      </c>
      <c r="G402" s="89"/>
      <c r="H402" s="90"/>
      <c r="I402" s="90"/>
      <c r="J402" s="91">
        <v>5</v>
      </c>
      <c r="K402" s="90"/>
      <c r="L402" s="91">
        <v>1</v>
      </c>
      <c r="M402" s="92">
        <v>8</v>
      </c>
      <c r="N402" s="91">
        <v>4</v>
      </c>
      <c r="O402" s="91">
        <v>1</v>
      </c>
      <c r="P402" s="92"/>
      <c r="Q402" s="92"/>
      <c r="R402" s="91">
        <v>2</v>
      </c>
      <c r="S402" s="90"/>
      <c r="T402" s="91">
        <v>6</v>
      </c>
      <c r="U402" s="90"/>
      <c r="V402" s="91"/>
      <c r="W402" s="91">
        <v>1</v>
      </c>
      <c r="X402" s="90"/>
      <c r="Y402" s="90">
        <v>1</v>
      </c>
      <c r="Z402" s="90"/>
      <c r="AA402" s="90">
        <v>1</v>
      </c>
      <c r="AB402" s="90"/>
      <c r="AC402" s="90"/>
      <c r="AD402" s="27"/>
      <c r="AE402" s="26" t="s">
        <v>1857</v>
      </c>
      <c r="AF402" s="26">
        <v>7624</v>
      </c>
      <c r="AG402" s="26" t="s">
        <v>1858</v>
      </c>
      <c r="AH402" s="15">
        <v>26.51</v>
      </c>
      <c r="AI402" s="14">
        <v>4.4183333333333339</v>
      </c>
      <c r="AJ402" s="25" t="s">
        <v>1474</v>
      </c>
    </row>
    <row r="403" spans="1:36" ht="15" thickBot="1">
      <c r="A403" s="37">
        <v>847</v>
      </c>
      <c r="B403" s="21" t="s">
        <v>225</v>
      </c>
      <c r="C403" s="60"/>
      <c r="D403" s="19" t="s">
        <v>1</v>
      </c>
      <c r="E403" s="18" t="s">
        <v>224</v>
      </c>
      <c r="F403" s="57">
        <f t="shared" si="6"/>
        <v>59</v>
      </c>
      <c r="G403" s="89"/>
      <c r="H403" s="92">
        <v>5</v>
      </c>
      <c r="I403" s="91"/>
      <c r="J403" s="91">
        <v>5</v>
      </c>
      <c r="K403" s="90"/>
      <c r="L403" s="91">
        <v>1</v>
      </c>
      <c r="M403" s="90"/>
      <c r="N403" s="91">
        <v>2</v>
      </c>
      <c r="O403" s="90">
        <v>1</v>
      </c>
      <c r="P403" s="92"/>
      <c r="Q403" s="92"/>
      <c r="R403" s="91">
        <v>1</v>
      </c>
      <c r="S403" s="92">
        <v>1</v>
      </c>
      <c r="T403" s="91">
        <v>12</v>
      </c>
      <c r="U403" s="90">
        <v>6</v>
      </c>
      <c r="V403" s="91">
        <v>10</v>
      </c>
      <c r="W403" s="91">
        <v>1</v>
      </c>
      <c r="X403" s="91">
        <v>1</v>
      </c>
      <c r="Y403" s="91">
        <v>1</v>
      </c>
      <c r="Z403" s="90">
        <v>6</v>
      </c>
      <c r="AA403" s="90">
        <v>5</v>
      </c>
      <c r="AB403" s="91">
        <v>1</v>
      </c>
      <c r="AC403" s="90"/>
      <c r="AD403" s="27"/>
      <c r="AE403" s="26" t="s">
        <v>1857</v>
      </c>
      <c r="AF403" s="26">
        <v>7549</v>
      </c>
      <c r="AG403" s="26" t="s">
        <v>1858</v>
      </c>
      <c r="AH403" s="15">
        <v>21.290000000000003</v>
      </c>
      <c r="AI403" s="14">
        <v>3.5483333333333338</v>
      </c>
      <c r="AJ403" s="25" t="s">
        <v>1474</v>
      </c>
    </row>
    <row r="404" spans="1:36" ht="22.2" thickBot="1">
      <c r="A404" s="37">
        <v>848</v>
      </c>
      <c r="B404" s="21" t="s">
        <v>223</v>
      </c>
      <c r="C404" s="44" t="s">
        <v>222</v>
      </c>
      <c r="D404" s="19" t="s">
        <v>221</v>
      </c>
      <c r="E404" s="18" t="s">
        <v>220</v>
      </c>
      <c r="F404" s="57">
        <f t="shared" si="6"/>
        <v>812</v>
      </c>
      <c r="G404" s="89"/>
      <c r="H404" s="92"/>
      <c r="I404" s="90"/>
      <c r="J404" s="91">
        <v>350</v>
      </c>
      <c r="K404" s="91">
        <v>20</v>
      </c>
      <c r="L404" s="90"/>
      <c r="M404" s="90"/>
      <c r="N404" s="90"/>
      <c r="O404" s="90">
        <v>300</v>
      </c>
      <c r="P404" s="90"/>
      <c r="Q404" s="90"/>
      <c r="R404" s="91">
        <v>100</v>
      </c>
      <c r="S404" s="90">
        <v>5</v>
      </c>
      <c r="T404" s="90"/>
      <c r="U404" s="90">
        <v>20</v>
      </c>
      <c r="V404" s="90"/>
      <c r="W404" s="90">
        <v>2</v>
      </c>
      <c r="X404" s="91">
        <v>15</v>
      </c>
      <c r="Y404" s="91"/>
      <c r="Z404" s="90"/>
      <c r="AA404" s="90"/>
      <c r="AB404" s="90"/>
      <c r="AC404" s="90"/>
      <c r="AD404" s="27"/>
      <c r="AE404" s="26" t="s">
        <v>1859</v>
      </c>
      <c r="AF404" s="26" t="s">
        <v>1860</v>
      </c>
      <c r="AG404" s="26" t="s">
        <v>1861</v>
      </c>
      <c r="AH404" s="15">
        <v>8.07</v>
      </c>
      <c r="AI404" s="14">
        <v>0.33624999999999999</v>
      </c>
      <c r="AJ404" s="25" t="s">
        <v>1470</v>
      </c>
    </row>
    <row r="405" spans="1:36" ht="15" thickBot="1">
      <c r="A405" s="37">
        <v>849</v>
      </c>
      <c r="B405" s="43" t="s">
        <v>219</v>
      </c>
      <c r="C405" s="59" t="s">
        <v>218</v>
      </c>
      <c r="D405" s="41" t="s">
        <v>217</v>
      </c>
      <c r="E405" s="40" t="s">
        <v>216</v>
      </c>
      <c r="F405" s="57">
        <f t="shared" si="6"/>
        <v>186</v>
      </c>
      <c r="G405" s="89"/>
      <c r="H405" s="90"/>
      <c r="I405" s="91"/>
      <c r="J405" s="91">
        <v>25</v>
      </c>
      <c r="K405" s="91">
        <v>2</v>
      </c>
      <c r="L405" s="91">
        <v>8</v>
      </c>
      <c r="M405" s="90">
        <v>10</v>
      </c>
      <c r="N405" s="91">
        <v>1</v>
      </c>
      <c r="O405" s="91">
        <v>6</v>
      </c>
      <c r="P405" s="92">
        <v>2</v>
      </c>
      <c r="Q405" s="92"/>
      <c r="R405" s="91">
        <v>7</v>
      </c>
      <c r="S405" s="90"/>
      <c r="T405" s="91">
        <v>50</v>
      </c>
      <c r="U405" s="90">
        <v>10</v>
      </c>
      <c r="V405" s="90">
        <v>53</v>
      </c>
      <c r="W405" s="91">
        <v>1</v>
      </c>
      <c r="X405" s="91">
        <v>3</v>
      </c>
      <c r="Y405" s="91">
        <v>2</v>
      </c>
      <c r="Z405" s="91">
        <v>4</v>
      </c>
      <c r="AA405" s="91">
        <v>2</v>
      </c>
      <c r="AB405" s="91"/>
      <c r="AC405" s="90"/>
      <c r="AD405" s="27"/>
      <c r="AE405" s="26" t="s">
        <v>1597</v>
      </c>
      <c r="AF405" s="26">
        <v>2559</v>
      </c>
      <c r="AG405" s="26" t="s">
        <v>1862</v>
      </c>
      <c r="AH405" s="15">
        <v>52.629999999999995</v>
      </c>
      <c r="AI405" s="14">
        <v>4.3858333333333333</v>
      </c>
      <c r="AJ405" s="25" t="s">
        <v>1474</v>
      </c>
    </row>
    <row r="406" spans="1:36" ht="15" thickBot="1">
      <c r="A406" s="37">
        <v>850</v>
      </c>
      <c r="B406" s="54" t="s">
        <v>215</v>
      </c>
      <c r="C406" s="58"/>
      <c r="D406" s="52" t="s">
        <v>1</v>
      </c>
      <c r="E406" s="51"/>
      <c r="F406" s="57">
        <f t="shared" si="6"/>
        <v>31</v>
      </c>
      <c r="G406" s="89"/>
      <c r="H406" s="90"/>
      <c r="I406" s="91"/>
      <c r="J406" s="91">
        <v>10</v>
      </c>
      <c r="K406" s="91">
        <v>1</v>
      </c>
      <c r="L406" s="91">
        <v>1</v>
      </c>
      <c r="M406" s="90"/>
      <c r="N406" s="90"/>
      <c r="O406" s="91">
        <v>2</v>
      </c>
      <c r="P406" s="90"/>
      <c r="Q406" s="90"/>
      <c r="R406" s="91">
        <v>2</v>
      </c>
      <c r="S406" s="90"/>
      <c r="T406" s="90">
        <v>6</v>
      </c>
      <c r="U406" s="90"/>
      <c r="V406" s="91">
        <v>5</v>
      </c>
      <c r="W406" s="91">
        <v>1</v>
      </c>
      <c r="X406" s="91">
        <v>1</v>
      </c>
      <c r="Y406" s="91"/>
      <c r="Z406" s="90"/>
      <c r="AA406" s="90">
        <v>2</v>
      </c>
      <c r="AB406" s="91"/>
      <c r="AC406" s="90"/>
      <c r="AD406" s="27"/>
      <c r="AE406" s="26" t="s">
        <v>1863</v>
      </c>
      <c r="AF406" s="26">
        <v>30804</v>
      </c>
      <c r="AG406" s="26" t="s">
        <v>120</v>
      </c>
      <c r="AH406" s="15">
        <v>33.549999999999997</v>
      </c>
      <c r="AI406" s="14">
        <v>8.3874999999999993</v>
      </c>
      <c r="AJ406" s="25" t="s">
        <v>1474</v>
      </c>
    </row>
    <row r="407" spans="1:36" ht="15" thickBot="1">
      <c r="A407" s="37">
        <v>851</v>
      </c>
      <c r="B407" s="54" t="s">
        <v>213</v>
      </c>
      <c r="C407" s="58" t="s">
        <v>214</v>
      </c>
      <c r="D407" s="52" t="s">
        <v>1</v>
      </c>
      <c r="E407" s="51" t="s">
        <v>211</v>
      </c>
      <c r="F407" s="57">
        <f t="shared" si="6"/>
        <v>25</v>
      </c>
      <c r="G407" s="89"/>
      <c r="H407" s="90"/>
      <c r="I407" s="91"/>
      <c r="J407" s="91"/>
      <c r="K407" s="91"/>
      <c r="L407" s="91">
        <v>1</v>
      </c>
      <c r="M407" s="90"/>
      <c r="N407" s="90"/>
      <c r="O407" s="91"/>
      <c r="P407" s="90"/>
      <c r="Q407" s="90"/>
      <c r="R407" s="91"/>
      <c r="S407" s="90"/>
      <c r="T407" s="90"/>
      <c r="U407" s="90"/>
      <c r="V407" s="91">
        <v>20</v>
      </c>
      <c r="W407" s="91"/>
      <c r="X407" s="91"/>
      <c r="Y407" s="91">
        <v>1</v>
      </c>
      <c r="Z407" s="90"/>
      <c r="AA407" s="90">
        <v>1</v>
      </c>
      <c r="AB407" s="91">
        <v>2</v>
      </c>
      <c r="AC407" s="90"/>
      <c r="AD407" s="24"/>
      <c r="AE407" s="23" t="s">
        <v>1865</v>
      </c>
      <c r="AF407" s="23">
        <v>39590</v>
      </c>
      <c r="AG407" s="23" t="s">
        <v>1866</v>
      </c>
      <c r="AH407" s="141">
        <v>54.739999999999995</v>
      </c>
      <c r="AI407" s="50">
        <v>2.7369999999999997</v>
      </c>
      <c r="AJ407" s="49" t="s">
        <v>1474</v>
      </c>
    </row>
    <row r="408" spans="1:36" ht="15" thickBot="1">
      <c r="A408" s="37">
        <v>852</v>
      </c>
      <c r="B408" s="114" t="s">
        <v>213</v>
      </c>
      <c r="C408" s="115" t="s">
        <v>212</v>
      </c>
      <c r="D408" s="116" t="s">
        <v>1</v>
      </c>
      <c r="E408" s="117" t="s">
        <v>211</v>
      </c>
      <c r="F408" s="57">
        <f t="shared" si="6"/>
        <v>38</v>
      </c>
      <c r="G408" s="96"/>
      <c r="H408" s="97"/>
      <c r="I408" s="98"/>
      <c r="J408" s="98">
        <v>20</v>
      </c>
      <c r="K408" s="98"/>
      <c r="L408" s="98"/>
      <c r="M408" s="97"/>
      <c r="N408" s="97">
        <v>1</v>
      </c>
      <c r="O408" s="98">
        <v>3</v>
      </c>
      <c r="P408" s="97">
        <v>1</v>
      </c>
      <c r="Q408" s="97"/>
      <c r="R408" s="98">
        <v>1</v>
      </c>
      <c r="S408" s="97"/>
      <c r="T408" s="97"/>
      <c r="U408" s="97">
        <v>10</v>
      </c>
      <c r="V408" s="98"/>
      <c r="W408" s="98">
        <v>1</v>
      </c>
      <c r="X408" s="98">
        <v>1</v>
      </c>
      <c r="Y408" s="98"/>
      <c r="Z408" s="97"/>
      <c r="AA408" s="97"/>
      <c r="AB408" s="98"/>
      <c r="AC408" s="140"/>
      <c r="AD408" s="143" t="s">
        <v>1864</v>
      </c>
      <c r="AE408" s="26" t="s">
        <v>1865</v>
      </c>
      <c r="AF408" s="26">
        <v>15909</v>
      </c>
      <c r="AG408" s="26" t="s">
        <v>1867</v>
      </c>
      <c r="AH408" s="66">
        <v>104.56</v>
      </c>
      <c r="AI408" s="14">
        <v>5.2279999999999998</v>
      </c>
      <c r="AJ408" s="13" t="s">
        <v>1474</v>
      </c>
    </row>
    <row r="409" spans="1:36" ht="15" thickBot="1">
      <c r="A409" s="108">
        <v>900</v>
      </c>
      <c r="B409" s="109" t="s">
        <v>210</v>
      </c>
      <c r="C409" s="113" t="s">
        <v>209</v>
      </c>
      <c r="D409" s="110"/>
      <c r="E409" s="110"/>
      <c r="F409" s="135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  <c r="Z409" s="111"/>
      <c r="AA409" s="111"/>
      <c r="AB409" s="111"/>
      <c r="AC409" s="112"/>
      <c r="AD409" s="142"/>
      <c r="AE409" s="142"/>
      <c r="AF409" s="142"/>
      <c r="AG409" s="142"/>
      <c r="AH409" s="142"/>
      <c r="AI409" s="142"/>
      <c r="AJ409" s="142"/>
    </row>
    <row r="410" spans="1:36" ht="15" thickBot="1">
      <c r="A410" s="37">
        <v>901</v>
      </c>
      <c r="B410" s="36" t="s">
        <v>208</v>
      </c>
      <c r="C410" s="56" t="s">
        <v>207</v>
      </c>
      <c r="D410" s="29" t="s">
        <v>206</v>
      </c>
      <c r="E410" s="34" t="s">
        <v>205</v>
      </c>
      <c r="F410" s="57">
        <f t="shared" si="6"/>
        <v>125</v>
      </c>
      <c r="G410" s="86"/>
      <c r="H410" s="87">
        <v>6</v>
      </c>
      <c r="I410" s="88"/>
      <c r="J410" s="88"/>
      <c r="K410" s="88">
        <v>2</v>
      </c>
      <c r="L410" s="100">
        <v>9</v>
      </c>
      <c r="M410" s="88"/>
      <c r="N410" s="87">
        <v>6</v>
      </c>
      <c r="O410" s="88">
        <v>3</v>
      </c>
      <c r="P410" s="87">
        <v>2</v>
      </c>
      <c r="Q410" s="88"/>
      <c r="R410" s="88">
        <v>2</v>
      </c>
      <c r="S410" s="88"/>
      <c r="T410" s="88">
        <v>25</v>
      </c>
      <c r="U410" s="87">
        <v>20</v>
      </c>
      <c r="V410" s="88">
        <v>25</v>
      </c>
      <c r="W410" s="88">
        <v>5</v>
      </c>
      <c r="X410" s="88">
        <v>4</v>
      </c>
      <c r="Y410" s="88">
        <v>5</v>
      </c>
      <c r="Z410" s="88">
        <v>4</v>
      </c>
      <c r="AA410" s="88">
        <v>5</v>
      </c>
      <c r="AB410" s="87">
        <v>2</v>
      </c>
      <c r="AC410" s="100"/>
      <c r="AD410" s="33"/>
      <c r="AE410" s="32" t="s">
        <v>1868</v>
      </c>
      <c r="AF410" s="32">
        <v>390574</v>
      </c>
      <c r="AG410" s="32" t="s">
        <v>120</v>
      </c>
      <c r="AH410" s="15">
        <v>54.28</v>
      </c>
      <c r="AI410" s="47">
        <v>13.57</v>
      </c>
      <c r="AJ410" s="46" t="s">
        <v>1474</v>
      </c>
    </row>
    <row r="411" spans="1:36" ht="18" customHeight="1" thickBot="1">
      <c r="A411" s="37">
        <v>902</v>
      </c>
      <c r="B411" s="21" t="s">
        <v>204</v>
      </c>
      <c r="C411" s="20" t="s">
        <v>203</v>
      </c>
      <c r="D411" s="19" t="s">
        <v>202</v>
      </c>
      <c r="E411" s="18" t="s">
        <v>201</v>
      </c>
      <c r="F411" s="57">
        <f t="shared" si="6"/>
        <v>649</v>
      </c>
      <c r="G411" s="89">
        <v>6</v>
      </c>
      <c r="H411" s="90"/>
      <c r="I411" s="91"/>
      <c r="J411" s="91">
        <v>30</v>
      </c>
      <c r="K411" s="91">
        <v>5</v>
      </c>
      <c r="L411" s="90"/>
      <c r="M411" s="91"/>
      <c r="N411" s="90">
        <v>8</v>
      </c>
      <c r="O411" s="90"/>
      <c r="P411" s="90">
        <v>6</v>
      </c>
      <c r="Q411" s="90"/>
      <c r="R411" s="90">
        <v>6</v>
      </c>
      <c r="S411" s="90"/>
      <c r="T411" s="91">
        <v>150</v>
      </c>
      <c r="U411" s="90"/>
      <c r="V411" s="90">
        <v>75</v>
      </c>
      <c r="W411" s="91">
        <v>6</v>
      </c>
      <c r="X411" s="91"/>
      <c r="Y411" s="91">
        <v>3</v>
      </c>
      <c r="Z411" s="92">
        <v>4</v>
      </c>
      <c r="AA411" s="92">
        <v>350</v>
      </c>
      <c r="AB411" s="90"/>
      <c r="AC411" s="90"/>
      <c r="AD411" s="27"/>
      <c r="AE411" s="26" t="s">
        <v>1689</v>
      </c>
      <c r="AF411" s="26" t="s">
        <v>1869</v>
      </c>
      <c r="AG411" s="26" t="s">
        <v>1698</v>
      </c>
      <c r="AH411" s="15">
        <v>44.44</v>
      </c>
      <c r="AI411" s="14">
        <v>0.17776</v>
      </c>
      <c r="AJ411" s="25" t="s">
        <v>1470</v>
      </c>
    </row>
    <row r="412" spans="1:36" ht="15" thickBot="1">
      <c r="A412" s="37">
        <v>903</v>
      </c>
      <c r="B412" s="21" t="s">
        <v>200</v>
      </c>
      <c r="C412" s="20" t="s">
        <v>199</v>
      </c>
      <c r="D412" s="19" t="s">
        <v>198</v>
      </c>
      <c r="E412" s="18" t="s">
        <v>197</v>
      </c>
      <c r="F412" s="57">
        <f t="shared" si="6"/>
        <v>42</v>
      </c>
      <c r="G412" s="89"/>
      <c r="H412" s="92"/>
      <c r="I412" s="92"/>
      <c r="J412" s="92"/>
      <c r="K412" s="92"/>
      <c r="L412" s="90"/>
      <c r="M412" s="91"/>
      <c r="N412" s="91"/>
      <c r="O412" s="91">
        <v>3</v>
      </c>
      <c r="P412" s="90">
        <v>1</v>
      </c>
      <c r="Q412" s="92"/>
      <c r="R412" s="90">
        <v>2</v>
      </c>
      <c r="S412" s="90"/>
      <c r="T412" s="91">
        <v>10</v>
      </c>
      <c r="U412" s="90">
        <v>6</v>
      </c>
      <c r="V412" s="91">
        <v>5</v>
      </c>
      <c r="W412" s="91">
        <v>1</v>
      </c>
      <c r="X412" s="91"/>
      <c r="Y412" s="91"/>
      <c r="Z412" s="91"/>
      <c r="AA412" s="91">
        <v>10</v>
      </c>
      <c r="AB412" s="91">
        <v>4</v>
      </c>
      <c r="AC412" s="90"/>
      <c r="AD412" s="27"/>
      <c r="AE412" s="26" t="s">
        <v>1870</v>
      </c>
      <c r="AF412" s="26">
        <v>41741604</v>
      </c>
      <c r="AG412" s="26" t="s">
        <v>120</v>
      </c>
      <c r="AH412" s="15">
        <v>64.92</v>
      </c>
      <c r="AI412" s="14">
        <v>16.23</v>
      </c>
      <c r="AJ412" s="25" t="s">
        <v>1474</v>
      </c>
    </row>
    <row r="413" spans="1:36" ht="15" thickBot="1">
      <c r="A413" s="37">
        <v>904</v>
      </c>
      <c r="B413" s="21" t="s">
        <v>196</v>
      </c>
      <c r="C413" s="44" t="s">
        <v>195</v>
      </c>
      <c r="D413" s="19" t="s">
        <v>194</v>
      </c>
      <c r="E413" s="45" t="s">
        <v>190</v>
      </c>
      <c r="F413" s="57">
        <f t="shared" si="6"/>
        <v>276</v>
      </c>
      <c r="G413" s="89"/>
      <c r="H413" s="90">
        <v>15</v>
      </c>
      <c r="I413" s="90"/>
      <c r="J413" s="90">
        <v>30</v>
      </c>
      <c r="K413" s="90"/>
      <c r="L413" s="91">
        <v>9</v>
      </c>
      <c r="M413" s="91"/>
      <c r="N413" s="90"/>
      <c r="O413" s="90">
        <v>20</v>
      </c>
      <c r="P413" s="90">
        <v>1</v>
      </c>
      <c r="Q413" s="90"/>
      <c r="R413" s="91">
        <v>6</v>
      </c>
      <c r="S413" s="90">
        <v>5</v>
      </c>
      <c r="T413" s="90">
        <v>50</v>
      </c>
      <c r="U413" s="90">
        <v>20</v>
      </c>
      <c r="V413" s="91"/>
      <c r="W413" s="90">
        <v>4</v>
      </c>
      <c r="X413" s="91">
        <v>6</v>
      </c>
      <c r="Y413" s="91"/>
      <c r="Z413" s="92"/>
      <c r="AA413" s="92">
        <v>90</v>
      </c>
      <c r="AB413" s="90">
        <v>20</v>
      </c>
      <c r="AC413" s="90"/>
      <c r="AD413" s="27"/>
      <c r="AE413" s="26" t="s">
        <v>1482</v>
      </c>
      <c r="AF413" s="26">
        <v>5730</v>
      </c>
      <c r="AG413" s="26" t="s">
        <v>186</v>
      </c>
      <c r="AH413" s="15">
        <v>94.350000000000009</v>
      </c>
      <c r="AI413" s="14">
        <v>0.3520522388059702</v>
      </c>
      <c r="AJ413" s="25" t="s">
        <v>1470</v>
      </c>
    </row>
    <row r="414" spans="1:36" ht="15" thickBot="1">
      <c r="A414" s="37">
        <v>905</v>
      </c>
      <c r="B414" s="21" t="s">
        <v>193</v>
      </c>
      <c r="C414" s="44" t="s">
        <v>192</v>
      </c>
      <c r="D414" s="19" t="s">
        <v>191</v>
      </c>
      <c r="E414" s="45" t="s">
        <v>190</v>
      </c>
      <c r="F414" s="57">
        <f t="shared" si="6"/>
        <v>106</v>
      </c>
      <c r="G414" s="89"/>
      <c r="H414" s="90"/>
      <c r="I414" s="90"/>
      <c r="J414" s="90">
        <v>30</v>
      </c>
      <c r="K414" s="90"/>
      <c r="L414" s="90"/>
      <c r="M414" s="90"/>
      <c r="N414" s="90"/>
      <c r="O414" s="90"/>
      <c r="P414" s="91">
        <v>1</v>
      </c>
      <c r="Q414" s="90"/>
      <c r="R414" s="91">
        <v>2</v>
      </c>
      <c r="S414" s="90"/>
      <c r="T414" s="91">
        <v>25</v>
      </c>
      <c r="U414" s="90">
        <v>20</v>
      </c>
      <c r="V414" s="90"/>
      <c r="W414" s="91">
        <v>4</v>
      </c>
      <c r="X414" s="90">
        <v>4</v>
      </c>
      <c r="Y414" s="90"/>
      <c r="Z414" s="90"/>
      <c r="AA414" s="90"/>
      <c r="AB414" s="90">
        <v>20</v>
      </c>
      <c r="AC414" s="90"/>
      <c r="AD414" s="27"/>
      <c r="AE414" s="26" t="s">
        <v>1482</v>
      </c>
      <c r="AF414" s="26">
        <v>5731</v>
      </c>
      <c r="AG414" s="26" t="s">
        <v>186</v>
      </c>
      <c r="AH414" s="15">
        <v>94.34</v>
      </c>
      <c r="AI414" s="14">
        <v>0.39308333333333334</v>
      </c>
      <c r="AJ414" s="25" t="s">
        <v>1470</v>
      </c>
    </row>
    <row r="415" spans="1:36" ht="15" thickBot="1">
      <c r="A415" s="37">
        <v>906</v>
      </c>
      <c r="B415" s="21" t="s">
        <v>189</v>
      </c>
      <c r="C415" s="44" t="s">
        <v>188</v>
      </c>
      <c r="D415" s="19" t="s">
        <v>187</v>
      </c>
      <c r="E415" s="45" t="s">
        <v>186</v>
      </c>
      <c r="F415" s="57">
        <f t="shared" si="6"/>
        <v>156</v>
      </c>
      <c r="G415" s="89"/>
      <c r="H415" s="90"/>
      <c r="I415" s="91">
        <v>7</v>
      </c>
      <c r="J415" s="91">
        <v>30</v>
      </c>
      <c r="K415" s="91">
        <v>1</v>
      </c>
      <c r="L415" s="91"/>
      <c r="M415" s="91">
        <v>8</v>
      </c>
      <c r="N415" s="91">
        <v>8</v>
      </c>
      <c r="O415" s="91">
        <v>25</v>
      </c>
      <c r="P415" s="91"/>
      <c r="Q415" s="91"/>
      <c r="R415" s="90">
        <v>6</v>
      </c>
      <c r="S415" s="90"/>
      <c r="T415" s="91">
        <v>25</v>
      </c>
      <c r="U415" s="90">
        <v>6</v>
      </c>
      <c r="V415" s="91"/>
      <c r="W415" s="91">
        <v>9</v>
      </c>
      <c r="X415" s="91">
        <v>5</v>
      </c>
      <c r="Y415" s="91"/>
      <c r="Z415" s="90">
        <v>6</v>
      </c>
      <c r="AA415" s="90">
        <v>20</v>
      </c>
      <c r="AB415" s="91"/>
      <c r="AC415" s="90"/>
      <c r="AD415" s="27"/>
      <c r="AE415" s="26" t="s">
        <v>1482</v>
      </c>
      <c r="AF415" s="26">
        <v>5718</v>
      </c>
      <c r="AG415" s="26" t="s">
        <v>186</v>
      </c>
      <c r="AH415" s="15">
        <v>92.88000000000001</v>
      </c>
      <c r="AI415" s="14">
        <v>0.38700000000000007</v>
      </c>
      <c r="AJ415" s="25" t="s">
        <v>1470</v>
      </c>
    </row>
    <row r="416" spans="1:36" ht="15" thickBot="1">
      <c r="A416" s="37">
        <v>907</v>
      </c>
      <c r="B416" s="21" t="s">
        <v>185</v>
      </c>
      <c r="C416" s="20" t="s">
        <v>175</v>
      </c>
      <c r="D416" s="19" t="s">
        <v>1</v>
      </c>
      <c r="E416" s="18"/>
      <c r="F416" s="57">
        <f t="shared" si="6"/>
        <v>131</v>
      </c>
      <c r="G416" s="89">
        <v>6</v>
      </c>
      <c r="H416" s="91"/>
      <c r="I416" s="91"/>
      <c r="J416" s="90">
        <v>25</v>
      </c>
      <c r="K416" s="91">
        <v>2</v>
      </c>
      <c r="L416" s="90">
        <v>1</v>
      </c>
      <c r="M416" s="90"/>
      <c r="N416" s="91"/>
      <c r="O416" s="90">
        <v>8</v>
      </c>
      <c r="P416" s="91"/>
      <c r="Q416" s="91"/>
      <c r="R416" s="90">
        <v>5</v>
      </c>
      <c r="S416" s="90"/>
      <c r="T416" s="91">
        <v>25</v>
      </c>
      <c r="U416" s="90">
        <v>6</v>
      </c>
      <c r="V416" s="90"/>
      <c r="W416" s="91">
        <v>2</v>
      </c>
      <c r="X416" s="90"/>
      <c r="Y416" s="90"/>
      <c r="Z416" s="90">
        <v>1</v>
      </c>
      <c r="AA416" s="90">
        <v>50</v>
      </c>
      <c r="AB416" s="91"/>
      <c r="AC416" s="90"/>
      <c r="AD416" s="27"/>
      <c r="AE416" s="26" t="s">
        <v>1787</v>
      </c>
      <c r="AF416" s="26">
        <v>81987</v>
      </c>
      <c r="AG416" s="26" t="s">
        <v>1871</v>
      </c>
      <c r="AH416" s="15">
        <v>17.610000000000003</v>
      </c>
      <c r="AI416" s="14">
        <v>0.29350000000000004</v>
      </c>
      <c r="AJ416" s="25" t="s">
        <v>1470</v>
      </c>
    </row>
    <row r="417" spans="1:36" ht="19.8" thickBot="1">
      <c r="A417" s="37">
        <v>908</v>
      </c>
      <c r="B417" s="21" t="s">
        <v>184</v>
      </c>
      <c r="C417" s="20" t="s">
        <v>183</v>
      </c>
      <c r="D417" s="19" t="s">
        <v>182</v>
      </c>
      <c r="E417" s="18" t="s">
        <v>181</v>
      </c>
      <c r="F417" s="57">
        <f t="shared" si="6"/>
        <v>83</v>
      </c>
      <c r="G417" s="89"/>
      <c r="H417" s="91"/>
      <c r="I417" s="92"/>
      <c r="J417" s="92">
        <v>25</v>
      </c>
      <c r="K417" s="92">
        <v>1</v>
      </c>
      <c r="L417" s="91"/>
      <c r="M417" s="90"/>
      <c r="N417" s="90"/>
      <c r="O417" s="91">
        <v>8</v>
      </c>
      <c r="P417" s="92"/>
      <c r="Q417" s="92"/>
      <c r="R417" s="91">
        <v>6</v>
      </c>
      <c r="S417" s="90"/>
      <c r="T417" s="91">
        <v>25</v>
      </c>
      <c r="U417" s="90"/>
      <c r="V417" s="91">
        <v>10</v>
      </c>
      <c r="W417" s="91">
        <v>2</v>
      </c>
      <c r="X417" s="91"/>
      <c r="Y417" s="91"/>
      <c r="Z417" s="90">
        <v>1</v>
      </c>
      <c r="AA417" s="90">
        <v>5</v>
      </c>
      <c r="AB417" s="92"/>
      <c r="AC417" s="90"/>
      <c r="AD417" s="27"/>
      <c r="AE417" s="26" t="s">
        <v>1787</v>
      </c>
      <c r="AF417" s="26">
        <v>84258</v>
      </c>
      <c r="AG417" s="26" t="s">
        <v>1871</v>
      </c>
      <c r="AH417" s="15">
        <v>18.150000000000002</v>
      </c>
      <c r="AI417" s="14">
        <v>0.30250000000000005</v>
      </c>
      <c r="AJ417" s="25" t="s">
        <v>1470</v>
      </c>
    </row>
    <row r="418" spans="1:36" ht="15" thickBot="1">
      <c r="A418" s="37">
        <v>909</v>
      </c>
      <c r="B418" s="21" t="s">
        <v>180</v>
      </c>
      <c r="C418" s="20" t="s">
        <v>179</v>
      </c>
      <c r="D418" s="19" t="s">
        <v>178</v>
      </c>
      <c r="E418" s="18" t="s">
        <v>177</v>
      </c>
      <c r="F418" s="57">
        <f t="shared" si="6"/>
        <v>113</v>
      </c>
      <c r="G418" s="89"/>
      <c r="H418" s="91"/>
      <c r="I418" s="91"/>
      <c r="J418" s="91">
        <v>25</v>
      </c>
      <c r="K418" s="91">
        <v>2</v>
      </c>
      <c r="L418" s="90">
        <v>1</v>
      </c>
      <c r="M418" s="90"/>
      <c r="N418" s="90"/>
      <c r="O418" s="91">
        <v>15</v>
      </c>
      <c r="P418" s="90">
        <v>2</v>
      </c>
      <c r="Q418" s="90"/>
      <c r="R418" s="90">
        <v>4</v>
      </c>
      <c r="S418" s="90"/>
      <c r="T418" s="90">
        <v>50</v>
      </c>
      <c r="U418" s="90"/>
      <c r="V418" s="91">
        <v>10</v>
      </c>
      <c r="W418" s="91">
        <v>3</v>
      </c>
      <c r="X418" s="91"/>
      <c r="Y418" s="91"/>
      <c r="Z418" s="90">
        <v>1</v>
      </c>
      <c r="AA418" s="90"/>
      <c r="AB418" s="92"/>
      <c r="AC418" s="90"/>
      <c r="AD418" s="27"/>
      <c r="AE418" s="26" t="s">
        <v>1787</v>
      </c>
      <c r="AF418" s="26">
        <v>6025</v>
      </c>
      <c r="AG418" s="26" t="s">
        <v>1871</v>
      </c>
      <c r="AH418" s="15">
        <v>19.21</v>
      </c>
      <c r="AI418" s="14">
        <v>0.32016666666666665</v>
      </c>
      <c r="AJ418" s="25" t="s">
        <v>1470</v>
      </c>
    </row>
    <row r="419" spans="1:36" ht="15" thickBot="1">
      <c r="A419" s="37">
        <v>910</v>
      </c>
      <c r="B419" s="21" t="s">
        <v>176</v>
      </c>
      <c r="C419" s="20" t="s">
        <v>175</v>
      </c>
      <c r="D419" s="19" t="s">
        <v>1</v>
      </c>
      <c r="E419" s="18"/>
      <c r="F419" s="57">
        <f t="shared" si="6"/>
        <v>77</v>
      </c>
      <c r="G419" s="89"/>
      <c r="H419" s="90"/>
      <c r="I419" s="91"/>
      <c r="J419" s="91">
        <v>25</v>
      </c>
      <c r="K419" s="91">
        <v>1</v>
      </c>
      <c r="L419" s="90"/>
      <c r="M419" s="91"/>
      <c r="N419" s="90"/>
      <c r="O419" s="91">
        <v>15</v>
      </c>
      <c r="P419" s="90"/>
      <c r="Q419" s="90"/>
      <c r="R419" s="90">
        <v>3</v>
      </c>
      <c r="S419" s="90"/>
      <c r="T419" s="90">
        <v>25</v>
      </c>
      <c r="U419" s="90">
        <v>4</v>
      </c>
      <c r="V419" s="91"/>
      <c r="W419" s="91">
        <v>2</v>
      </c>
      <c r="X419" s="90"/>
      <c r="Y419" s="90"/>
      <c r="Z419" s="91">
        <v>2</v>
      </c>
      <c r="AA419" s="91"/>
      <c r="AB419" s="90"/>
      <c r="AC419" s="90"/>
      <c r="AD419" s="27"/>
      <c r="AE419" s="26" t="s">
        <v>1787</v>
      </c>
      <c r="AF419" s="26">
        <v>80010</v>
      </c>
      <c r="AG419" s="26" t="s">
        <v>120</v>
      </c>
      <c r="AH419" s="15">
        <v>62.449999999999996</v>
      </c>
      <c r="AI419" s="14">
        <v>15.612499999999999</v>
      </c>
      <c r="AJ419" s="25" t="s">
        <v>1474</v>
      </c>
    </row>
    <row r="420" spans="1:36" ht="15" thickBot="1">
      <c r="A420" s="37">
        <v>911</v>
      </c>
      <c r="B420" s="21" t="s">
        <v>1466</v>
      </c>
      <c r="C420" s="20" t="s">
        <v>1463</v>
      </c>
      <c r="D420" s="19" t="s">
        <v>1</v>
      </c>
      <c r="E420" s="18"/>
      <c r="F420" s="57">
        <f t="shared" si="6"/>
        <v>121</v>
      </c>
      <c r="G420" s="89"/>
      <c r="H420" s="90"/>
      <c r="I420" s="91"/>
      <c r="J420" s="91">
        <v>25</v>
      </c>
      <c r="K420" s="91"/>
      <c r="L420" s="90">
        <v>1</v>
      </c>
      <c r="M420" s="91"/>
      <c r="N420" s="90"/>
      <c r="O420" s="91"/>
      <c r="P420" s="90">
        <v>2</v>
      </c>
      <c r="Q420" s="90"/>
      <c r="R420" s="90"/>
      <c r="S420" s="90"/>
      <c r="T420" s="90">
        <v>25</v>
      </c>
      <c r="U420" s="90"/>
      <c r="V420" s="91">
        <v>10</v>
      </c>
      <c r="W420" s="91">
        <v>2</v>
      </c>
      <c r="X420" s="90"/>
      <c r="Y420" s="90"/>
      <c r="Z420" s="91">
        <v>1</v>
      </c>
      <c r="AA420" s="91">
        <v>55</v>
      </c>
      <c r="AB420" s="90"/>
      <c r="AC420" s="90"/>
      <c r="AD420" s="27"/>
      <c r="AE420" s="26" t="s">
        <v>1787</v>
      </c>
      <c r="AF420" s="26">
        <v>81985</v>
      </c>
      <c r="AG420" s="26" t="s">
        <v>1871</v>
      </c>
      <c r="AH420" s="15">
        <v>11.24</v>
      </c>
      <c r="AI420" s="14">
        <v>0.18733333333333332</v>
      </c>
      <c r="AJ420" s="25" t="s">
        <v>1470</v>
      </c>
    </row>
    <row r="421" spans="1:36" ht="15" thickBot="1">
      <c r="A421" s="37">
        <v>912</v>
      </c>
      <c r="B421" s="21" t="s">
        <v>174</v>
      </c>
      <c r="C421" s="20" t="s">
        <v>173</v>
      </c>
      <c r="D421" s="19" t="s">
        <v>172</v>
      </c>
      <c r="E421" s="18" t="s">
        <v>171</v>
      </c>
      <c r="F421" s="57">
        <f t="shared" si="6"/>
        <v>3175</v>
      </c>
      <c r="G421" s="89">
        <v>12</v>
      </c>
      <c r="H421" s="92">
        <v>150</v>
      </c>
      <c r="I421" s="90">
        <v>28</v>
      </c>
      <c r="J421" s="91">
        <v>500</v>
      </c>
      <c r="K421" s="91">
        <v>30</v>
      </c>
      <c r="L421" s="90"/>
      <c r="M421" s="90">
        <v>300</v>
      </c>
      <c r="N421" s="90"/>
      <c r="O421" s="91">
        <v>225</v>
      </c>
      <c r="P421" s="90">
        <v>20</v>
      </c>
      <c r="Q421" s="90"/>
      <c r="R421" s="90">
        <v>30</v>
      </c>
      <c r="S421" s="90"/>
      <c r="T421" s="90">
        <v>300</v>
      </c>
      <c r="U421" s="90"/>
      <c r="V421" s="91">
        <v>300</v>
      </c>
      <c r="W421" s="90"/>
      <c r="X421" s="90"/>
      <c r="Y421" s="90"/>
      <c r="Z421" s="90">
        <v>80</v>
      </c>
      <c r="AA421" s="90">
        <v>1200</v>
      </c>
      <c r="AB421" s="90"/>
      <c r="AC421" s="90"/>
      <c r="AD421" s="27"/>
      <c r="AE421" s="26" t="s">
        <v>1686</v>
      </c>
      <c r="AF421" s="26">
        <v>1310</v>
      </c>
      <c r="AG421" s="26" t="s">
        <v>522</v>
      </c>
      <c r="AH421" s="15">
        <v>26.55</v>
      </c>
      <c r="AI421" s="14">
        <v>0.18437500000000001</v>
      </c>
      <c r="AJ421" s="25" t="s">
        <v>1470</v>
      </c>
    </row>
    <row r="422" spans="1:36" ht="15" thickBot="1">
      <c r="A422" s="37">
        <v>913</v>
      </c>
      <c r="B422" s="21" t="s">
        <v>170</v>
      </c>
      <c r="C422" s="20" t="s">
        <v>169</v>
      </c>
      <c r="D422" s="19" t="s">
        <v>168</v>
      </c>
      <c r="E422" s="18" t="s">
        <v>167</v>
      </c>
      <c r="F422" s="57">
        <f t="shared" si="6"/>
        <v>137</v>
      </c>
      <c r="G422" s="89"/>
      <c r="H422" s="90"/>
      <c r="I422" s="90">
        <v>2</v>
      </c>
      <c r="J422" s="91"/>
      <c r="K422" s="91"/>
      <c r="L422" s="90">
        <v>9</v>
      </c>
      <c r="M422" s="91"/>
      <c r="N422" s="90">
        <v>20</v>
      </c>
      <c r="O422" s="91">
        <v>3</v>
      </c>
      <c r="P422" s="91">
        <v>4</v>
      </c>
      <c r="Q422" s="90"/>
      <c r="R422" s="90">
        <v>20</v>
      </c>
      <c r="S422" s="90"/>
      <c r="T422" s="91">
        <v>25</v>
      </c>
      <c r="U422" s="90">
        <v>25</v>
      </c>
      <c r="V422" s="90"/>
      <c r="W422" s="91">
        <v>4</v>
      </c>
      <c r="X422" s="90">
        <v>4</v>
      </c>
      <c r="Y422" s="90">
        <v>3</v>
      </c>
      <c r="Z422" s="91">
        <v>8</v>
      </c>
      <c r="AA422" s="91">
        <v>10</v>
      </c>
      <c r="AB422" s="90"/>
      <c r="AC422" s="90"/>
      <c r="AD422" s="27"/>
      <c r="AE422" s="26" t="s">
        <v>1872</v>
      </c>
      <c r="AF422" s="26" t="s">
        <v>1873</v>
      </c>
      <c r="AG422" s="26" t="s">
        <v>1874</v>
      </c>
      <c r="AH422" s="15">
        <v>29.830000000000002</v>
      </c>
      <c r="AI422" s="14">
        <v>1.6572222222222224</v>
      </c>
      <c r="AJ422" s="25" t="s">
        <v>1474</v>
      </c>
    </row>
    <row r="423" spans="1:36" ht="15" thickBot="1">
      <c r="A423" s="37">
        <v>914</v>
      </c>
      <c r="B423" s="21" t="s">
        <v>1400</v>
      </c>
      <c r="C423" s="44" t="s">
        <v>1401</v>
      </c>
      <c r="D423" s="19" t="s">
        <v>166</v>
      </c>
      <c r="E423" s="18" t="s">
        <v>149</v>
      </c>
      <c r="F423" s="57">
        <f t="shared" si="6"/>
        <v>95</v>
      </c>
      <c r="G423" s="89"/>
      <c r="H423" s="91"/>
      <c r="I423" s="90"/>
      <c r="J423" s="91">
        <v>25</v>
      </c>
      <c r="K423" s="91"/>
      <c r="L423" s="90">
        <v>8</v>
      </c>
      <c r="M423" s="90"/>
      <c r="N423" s="90"/>
      <c r="O423" s="91"/>
      <c r="P423" s="90">
        <v>1</v>
      </c>
      <c r="Q423" s="91"/>
      <c r="R423" s="90">
        <v>3</v>
      </c>
      <c r="S423" s="90"/>
      <c r="T423" s="90"/>
      <c r="U423" s="90"/>
      <c r="V423" s="91">
        <v>50</v>
      </c>
      <c r="W423" s="92">
        <v>3</v>
      </c>
      <c r="X423" s="91">
        <v>4</v>
      </c>
      <c r="Y423" s="91">
        <v>1</v>
      </c>
      <c r="Z423" s="91"/>
      <c r="AA423" s="91"/>
      <c r="AB423" s="90"/>
      <c r="AC423" s="90"/>
      <c r="AD423" s="27"/>
      <c r="AE423" s="26" t="s">
        <v>1689</v>
      </c>
      <c r="AF423" s="26" t="s">
        <v>1875</v>
      </c>
      <c r="AG423" s="26" t="s">
        <v>149</v>
      </c>
      <c r="AH423" s="15">
        <v>48.949999999999996</v>
      </c>
      <c r="AI423" s="14">
        <v>8.1583333333333332</v>
      </c>
      <c r="AJ423" s="25" t="s">
        <v>1474</v>
      </c>
    </row>
    <row r="424" spans="1:36" ht="15" thickBot="1">
      <c r="A424" s="37">
        <v>915</v>
      </c>
      <c r="B424" s="21" t="s">
        <v>1465</v>
      </c>
      <c r="C424" s="44" t="s">
        <v>1464</v>
      </c>
      <c r="D424" s="19" t="s">
        <v>1</v>
      </c>
      <c r="E424" s="18"/>
      <c r="F424" s="57">
        <f t="shared" si="6"/>
        <v>438</v>
      </c>
      <c r="G424" s="89"/>
      <c r="H424" s="91"/>
      <c r="I424" s="90"/>
      <c r="J424" s="91"/>
      <c r="K424" s="91">
        <v>39</v>
      </c>
      <c r="L424" s="90"/>
      <c r="M424" s="90">
        <v>200</v>
      </c>
      <c r="N424" s="90"/>
      <c r="O424" s="91">
        <v>8</v>
      </c>
      <c r="P424" s="90"/>
      <c r="Q424" s="91"/>
      <c r="R424" s="90">
        <v>6</v>
      </c>
      <c r="S424" s="90"/>
      <c r="T424" s="90">
        <v>75</v>
      </c>
      <c r="U424" s="90"/>
      <c r="V424" s="91"/>
      <c r="W424" s="92">
        <v>2</v>
      </c>
      <c r="X424" s="91"/>
      <c r="Y424" s="91"/>
      <c r="Z424" s="91">
        <v>8</v>
      </c>
      <c r="AA424" s="91">
        <v>100</v>
      </c>
      <c r="AB424" s="90"/>
      <c r="AC424" s="90"/>
      <c r="AD424" s="27"/>
      <c r="AE424" s="26" t="s">
        <v>1686</v>
      </c>
      <c r="AF424" s="26">
        <v>1230</v>
      </c>
      <c r="AG424" s="26" t="s">
        <v>1876</v>
      </c>
      <c r="AH424" s="15">
        <v>25.53</v>
      </c>
      <c r="AI424" s="14">
        <v>9.8953488372093029E-2</v>
      </c>
      <c r="AJ424" s="25" t="s">
        <v>1470</v>
      </c>
    </row>
    <row r="425" spans="1:36" ht="19.8" thickBot="1">
      <c r="A425" s="37">
        <v>916</v>
      </c>
      <c r="B425" s="21" t="s">
        <v>165</v>
      </c>
      <c r="C425" s="44" t="s">
        <v>164</v>
      </c>
      <c r="D425" s="19" t="s">
        <v>163</v>
      </c>
      <c r="E425" s="45" t="s">
        <v>153</v>
      </c>
      <c r="F425" s="57">
        <f t="shared" si="6"/>
        <v>124</v>
      </c>
      <c r="G425" s="89"/>
      <c r="H425" s="90"/>
      <c r="I425" s="90"/>
      <c r="J425" s="91">
        <v>10</v>
      </c>
      <c r="K425" s="91">
        <v>2</v>
      </c>
      <c r="L425" s="90">
        <v>18</v>
      </c>
      <c r="M425" s="91">
        <v>8</v>
      </c>
      <c r="N425" s="90"/>
      <c r="O425" s="91"/>
      <c r="P425" s="90"/>
      <c r="Q425" s="90"/>
      <c r="R425" s="90">
        <v>10</v>
      </c>
      <c r="S425" s="90">
        <v>1</v>
      </c>
      <c r="T425" s="91">
        <v>15</v>
      </c>
      <c r="U425" s="90"/>
      <c r="V425" s="91">
        <v>15</v>
      </c>
      <c r="W425" s="91">
        <v>1</v>
      </c>
      <c r="X425" s="90">
        <v>3</v>
      </c>
      <c r="Y425" s="90"/>
      <c r="Z425" s="91">
        <v>1</v>
      </c>
      <c r="AA425" s="91">
        <v>40</v>
      </c>
      <c r="AB425" s="90"/>
      <c r="AC425" s="90"/>
      <c r="AD425" s="27"/>
      <c r="AE425" s="26" t="s">
        <v>1825</v>
      </c>
      <c r="AF425" s="26">
        <v>212646</v>
      </c>
      <c r="AG425" s="26" t="s">
        <v>1877</v>
      </c>
      <c r="AH425" s="15">
        <v>32.489999999999995</v>
      </c>
      <c r="AI425" s="14">
        <v>5.4149999999999991</v>
      </c>
      <c r="AJ425" s="25" t="s">
        <v>1474</v>
      </c>
    </row>
    <row r="426" spans="1:36" ht="22.2" thickBot="1">
      <c r="A426" s="37">
        <v>917</v>
      </c>
      <c r="B426" s="21" t="s">
        <v>159</v>
      </c>
      <c r="C426" s="44" t="s">
        <v>158</v>
      </c>
      <c r="D426" s="19" t="s">
        <v>157</v>
      </c>
      <c r="E426" s="45" t="s">
        <v>153</v>
      </c>
      <c r="F426" s="57">
        <f t="shared" si="6"/>
        <v>251</v>
      </c>
      <c r="G426" s="89"/>
      <c r="H426" s="90"/>
      <c r="I426" s="90">
        <v>3</v>
      </c>
      <c r="J426" s="91">
        <v>25</v>
      </c>
      <c r="K426" s="91">
        <v>1</v>
      </c>
      <c r="L426" s="90">
        <v>18</v>
      </c>
      <c r="M426" s="91">
        <v>10</v>
      </c>
      <c r="N426" s="90">
        <v>15</v>
      </c>
      <c r="O426" s="91">
        <v>15</v>
      </c>
      <c r="P426" s="90">
        <v>10</v>
      </c>
      <c r="Q426" s="90"/>
      <c r="R426" s="90"/>
      <c r="S426" s="90"/>
      <c r="T426" s="91">
        <v>20</v>
      </c>
      <c r="U426" s="90">
        <v>25</v>
      </c>
      <c r="V426" s="91">
        <v>40</v>
      </c>
      <c r="W426" s="91">
        <v>4</v>
      </c>
      <c r="X426" s="90">
        <v>3</v>
      </c>
      <c r="Y426" s="90">
        <v>3</v>
      </c>
      <c r="Z426" s="91">
        <v>1</v>
      </c>
      <c r="AA426" s="91">
        <v>50</v>
      </c>
      <c r="AB426" s="90">
        <v>8</v>
      </c>
      <c r="AC426" s="90"/>
      <c r="AD426" s="27"/>
      <c r="AE426" s="26" t="s">
        <v>1705</v>
      </c>
      <c r="AF426" s="26">
        <v>99484</v>
      </c>
      <c r="AG426" s="26" t="s">
        <v>1878</v>
      </c>
      <c r="AH426" s="15">
        <v>26.92</v>
      </c>
      <c r="AI426" s="14">
        <v>2.2433333333333336</v>
      </c>
      <c r="AJ426" s="25" t="s">
        <v>1474</v>
      </c>
    </row>
    <row r="427" spans="1:36" ht="15" thickBot="1">
      <c r="A427" s="37">
        <v>918</v>
      </c>
      <c r="B427" s="21" t="s">
        <v>162</v>
      </c>
      <c r="C427" s="44" t="s">
        <v>161</v>
      </c>
      <c r="D427" s="19" t="s">
        <v>160</v>
      </c>
      <c r="E427" s="45"/>
      <c r="F427" s="57">
        <f t="shared" si="6"/>
        <v>151</v>
      </c>
      <c r="G427" s="89"/>
      <c r="H427" s="90">
        <v>20</v>
      </c>
      <c r="I427" s="90"/>
      <c r="J427" s="90">
        <v>30</v>
      </c>
      <c r="K427" s="91"/>
      <c r="L427" s="90"/>
      <c r="M427" s="91"/>
      <c r="N427" s="90"/>
      <c r="O427" s="91">
        <v>26</v>
      </c>
      <c r="P427" s="90"/>
      <c r="Q427" s="90"/>
      <c r="R427" s="90">
        <v>20</v>
      </c>
      <c r="S427" s="90"/>
      <c r="T427" s="90">
        <v>30</v>
      </c>
      <c r="U427" s="90"/>
      <c r="V427" s="90"/>
      <c r="W427" s="92"/>
      <c r="X427" s="90"/>
      <c r="Y427" s="90"/>
      <c r="Z427" s="91"/>
      <c r="AA427" s="91">
        <v>25</v>
      </c>
      <c r="AB427" s="90"/>
      <c r="AC427" s="90"/>
      <c r="AD427" s="27" t="s">
        <v>1502</v>
      </c>
      <c r="AE427" s="26" t="s">
        <v>1482</v>
      </c>
      <c r="AF427" s="26" t="s">
        <v>1879</v>
      </c>
      <c r="AG427" s="26" t="s">
        <v>186</v>
      </c>
      <c r="AH427" s="15">
        <v>68.83</v>
      </c>
      <c r="AI427" s="14">
        <v>0.56884297520661153</v>
      </c>
      <c r="AJ427" s="25" t="s">
        <v>1470</v>
      </c>
    </row>
    <row r="428" spans="1:36" ht="19.8" thickBot="1">
      <c r="A428" s="37">
        <v>919</v>
      </c>
      <c r="B428" s="21" t="s">
        <v>156</v>
      </c>
      <c r="C428" s="44" t="s">
        <v>155</v>
      </c>
      <c r="D428" s="19" t="s">
        <v>154</v>
      </c>
      <c r="E428" s="45" t="s">
        <v>153</v>
      </c>
      <c r="F428" s="57">
        <f t="shared" si="6"/>
        <v>103</v>
      </c>
      <c r="G428" s="89"/>
      <c r="H428" s="90">
        <v>15</v>
      </c>
      <c r="I428" s="91"/>
      <c r="J428" s="91">
        <v>5</v>
      </c>
      <c r="K428" s="91">
        <v>2</v>
      </c>
      <c r="L428" s="91">
        <v>2</v>
      </c>
      <c r="M428" s="90">
        <v>2</v>
      </c>
      <c r="N428" s="90">
        <v>8</v>
      </c>
      <c r="O428" s="91">
        <v>7</v>
      </c>
      <c r="P428" s="90">
        <v>1</v>
      </c>
      <c r="Q428" s="90"/>
      <c r="R428" s="90"/>
      <c r="S428" s="90">
        <v>2</v>
      </c>
      <c r="T428" s="90">
        <v>20</v>
      </c>
      <c r="U428" s="90">
        <v>6</v>
      </c>
      <c r="V428" s="91">
        <v>10</v>
      </c>
      <c r="W428" s="91">
        <v>2</v>
      </c>
      <c r="X428" s="91"/>
      <c r="Y428" s="91"/>
      <c r="Z428" s="90">
        <v>1</v>
      </c>
      <c r="AA428" s="90">
        <v>20</v>
      </c>
      <c r="AB428" s="90"/>
      <c r="AC428" s="90"/>
      <c r="AD428" s="27"/>
      <c r="AE428" s="26" t="s">
        <v>1825</v>
      </c>
      <c r="AF428" s="26">
        <v>212644</v>
      </c>
      <c r="AG428" s="26" t="s">
        <v>1880</v>
      </c>
      <c r="AH428" s="15">
        <v>31.14</v>
      </c>
      <c r="AI428" s="14">
        <v>5.19</v>
      </c>
      <c r="AJ428" s="25" t="s">
        <v>1474</v>
      </c>
    </row>
    <row r="429" spans="1:36" ht="15" thickBot="1">
      <c r="A429" s="37">
        <v>920</v>
      </c>
      <c r="B429" s="21" t="s">
        <v>57</v>
      </c>
      <c r="C429" s="20" t="s">
        <v>56</v>
      </c>
      <c r="D429" s="19" t="s">
        <v>55</v>
      </c>
      <c r="E429" s="18" t="s">
        <v>54</v>
      </c>
      <c r="F429" s="57">
        <f t="shared" si="6"/>
        <v>49</v>
      </c>
      <c r="G429" s="89"/>
      <c r="H429" s="90"/>
      <c r="I429" s="90"/>
      <c r="J429" s="91"/>
      <c r="K429" s="91">
        <v>3</v>
      </c>
      <c r="L429" s="90">
        <v>8</v>
      </c>
      <c r="M429" s="91"/>
      <c r="N429" s="90"/>
      <c r="O429" s="91"/>
      <c r="P429" s="91"/>
      <c r="Q429" s="90"/>
      <c r="R429" s="90">
        <v>2</v>
      </c>
      <c r="S429" s="90"/>
      <c r="T429" s="91">
        <v>12</v>
      </c>
      <c r="U429" s="90">
        <v>2</v>
      </c>
      <c r="V429" s="91">
        <v>10</v>
      </c>
      <c r="W429" s="91">
        <v>3</v>
      </c>
      <c r="X429" s="90">
        <v>5</v>
      </c>
      <c r="Y429" s="90">
        <v>1</v>
      </c>
      <c r="Z429" s="91">
        <v>2</v>
      </c>
      <c r="AA429" s="91">
        <v>1</v>
      </c>
      <c r="AB429" s="90"/>
      <c r="AC429" s="90"/>
      <c r="AD429" s="27"/>
      <c r="AE429" s="26" t="s">
        <v>1881</v>
      </c>
      <c r="AF429" s="26">
        <v>710611</v>
      </c>
      <c r="AG429" s="26" t="s">
        <v>1882</v>
      </c>
      <c r="AH429" s="15">
        <v>30.970000000000002</v>
      </c>
      <c r="AI429" s="14">
        <v>1.2904166666666668</v>
      </c>
      <c r="AJ429" s="25" t="s">
        <v>1474</v>
      </c>
    </row>
    <row r="430" spans="1:36" ht="15" thickBot="1">
      <c r="A430" s="37">
        <v>921</v>
      </c>
      <c r="B430" s="21" t="s">
        <v>53</v>
      </c>
      <c r="C430" s="20" t="s">
        <v>52</v>
      </c>
      <c r="D430" s="19" t="s">
        <v>51</v>
      </c>
      <c r="E430" s="18" t="s">
        <v>50</v>
      </c>
      <c r="F430" s="57">
        <f t="shared" si="6"/>
        <v>141</v>
      </c>
      <c r="G430" s="89"/>
      <c r="H430" s="91"/>
      <c r="I430" s="90"/>
      <c r="J430" s="91">
        <v>30</v>
      </c>
      <c r="K430" s="91"/>
      <c r="L430" s="90"/>
      <c r="M430" s="90"/>
      <c r="N430" s="90">
        <v>6</v>
      </c>
      <c r="O430" s="91">
        <v>20</v>
      </c>
      <c r="P430" s="91">
        <v>2</v>
      </c>
      <c r="Q430" s="90"/>
      <c r="R430" s="90">
        <v>1</v>
      </c>
      <c r="S430" s="90"/>
      <c r="T430" s="90">
        <v>50</v>
      </c>
      <c r="U430" s="90"/>
      <c r="V430" s="91">
        <v>30</v>
      </c>
      <c r="W430" s="91">
        <v>2</v>
      </c>
      <c r="X430" s="90"/>
      <c r="Y430" s="90"/>
      <c r="Z430" s="90"/>
      <c r="AA430" s="90"/>
      <c r="AB430" s="90"/>
      <c r="AC430" s="90"/>
      <c r="AD430" s="27"/>
      <c r="AE430" s="26" t="s">
        <v>1881</v>
      </c>
      <c r="AF430" s="26">
        <v>192</v>
      </c>
      <c r="AG430" s="26" t="s">
        <v>1883</v>
      </c>
      <c r="AH430" s="15">
        <v>41.059999999999995</v>
      </c>
      <c r="AI430" s="14">
        <v>8.2119999999999985E-2</v>
      </c>
      <c r="AJ430" s="25" t="s">
        <v>1470</v>
      </c>
    </row>
    <row r="431" spans="1:36" ht="15" thickBot="1">
      <c r="A431" s="37">
        <v>922</v>
      </c>
      <c r="B431" s="21" t="s">
        <v>152</v>
      </c>
      <c r="C431" s="20" t="s">
        <v>151</v>
      </c>
      <c r="D431" s="19" t="s">
        <v>150</v>
      </c>
      <c r="E431" s="18" t="s">
        <v>149</v>
      </c>
      <c r="F431" s="57">
        <f t="shared" si="6"/>
        <v>254</v>
      </c>
      <c r="G431" s="89"/>
      <c r="H431" s="91"/>
      <c r="I431" s="90"/>
      <c r="J431" s="91">
        <v>15</v>
      </c>
      <c r="K431" s="91">
        <v>2</v>
      </c>
      <c r="L431" s="90">
        <v>18</v>
      </c>
      <c r="M431" s="90">
        <v>8</v>
      </c>
      <c r="N431" s="90">
        <v>8</v>
      </c>
      <c r="O431" s="91">
        <v>8</v>
      </c>
      <c r="P431" s="91"/>
      <c r="Q431" s="90"/>
      <c r="R431" s="90">
        <v>12</v>
      </c>
      <c r="S431" s="90">
        <v>5</v>
      </c>
      <c r="T431" s="90">
        <v>75</v>
      </c>
      <c r="U431" s="90"/>
      <c r="V431" s="91">
        <v>40</v>
      </c>
      <c r="W431" s="91">
        <v>9</v>
      </c>
      <c r="X431" s="90">
        <v>12</v>
      </c>
      <c r="Y431" s="90">
        <v>3</v>
      </c>
      <c r="Z431" s="90">
        <v>24</v>
      </c>
      <c r="AA431" s="90">
        <v>5</v>
      </c>
      <c r="AB431" s="90">
        <v>10</v>
      </c>
      <c r="AC431" s="90"/>
      <c r="AD431" s="27"/>
      <c r="AE431" s="26" t="s">
        <v>1857</v>
      </c>
      <c r="AF431" s="26">
        <v>512906</v>
      </c>
      <c r="AG431" s="26" t="s">
        <v>149</v>
      </c>
      <c r="AH431" s="15">
        <v>38.61</v>
      </c>
      <c r="AI431" s="14">
        <v>6.4349999999999996</v>
      </c>
      <c r="AJ431" s="25" t="s">
        <v>1474</v>
      </c>
    </row>
    <row r="432" spans="1:36" ht="15" thickBot="1">
      <c r="A432" s="37">
        <v>923</v>
      </c>
      <c r="B432" s="21" t="s">
        <v>148</v>
      </c>
      <c r="C432" s="20" t="s">
        <v>147</v>
      </c>
      <c r="D432" s="19" t="s">
        <v>146</v>
      </c>
      <c r="E432" s="18" t="s">
        <v>145</v>
      </c>
      <c r="F432" s="57">
        <f t="shared" si="6"/>
        <v>1142</v>
      </c>
      <c r="G432" s="89">
        <v>6</v>
      </c>
      <c r="H432" s="90">
        <v>40</v>
      </c>
      <c r="I432" s="91">
        <v>5</v>
      </c>
      <c r="J432" s="91">
        <v>180</v>
      </c>
      <c r="K432" s="91">
        <v>1</v>
      </c>
      <c r="L432" s="90"/>
      <c r="M432" s="91">
        <v>15</v>
      </c>
      <c r="N432" s="90">
        <v>25</v>
      </c>
      <c r="O432" s="91">
        <v>45</v>
      </c>
      <c r="P432" s="90">
        <v>2</v>
      </c>
      <c r="Q432" s="90"/>
      <c r="R432" s="90">
        <v>3</v>
      </c>
      <c r="S432" s="90"/>
      <c r="T432" s="91">
        <v>300</v>
      </c>
      <c r="U432" s="90">
        <v>10</v>
      </c>
      <c r="V432" s="91">
        <v>200</v>
      </c>
      <c r="W432" s="91">
        <v>4</v>
      </c>
      <c r="X432" s="90"/>
      <c r="Y432" s="90"/>
      <c r="Z432" s="91">
        <v>6</v>
      </c>
      <c r="AA432" s="91">
        <v>300</v>
      </c>
      <c r="AB432" s="90"/>
      <c r="AC432" s="90"/>
      <c r="AD432" s="27"/>
      <c r="AE432" s="26" t="s">
        <v>1857</v>
      </c>
      <c r="AF432" s="26">
        <v>984802</v>
      </c>
      <c r="AG432" s="26" t="s">
        <v>1884</v>
      </c>
      <c r="AH432" s="15">
        <v>25.05</v>
      </c>
      <c r="AI432" s="14">
        <v>2.5049999999999999E-2</v>
      </c>
      <c r="AJ432" s="25" t="s">
        <v>1470</v>
      </c>
    </row>
    <row r="433" spans="1:36" ht="15" thickBot="1">
      <c r="A433" s="37">
        <v>924</v>
      </c>
      <c r="B433" s="21" t="s">
        <v>142</v>
      </c>
      <c r="C433" s="20" t="s">
        <v>141</v>
      </c>
      <c r="D433" s="19" t="s">
        <v>138</v>
      </c>
      <c r="E433" s="18"/>
      <c r="F433" s="57">
        <f t="shared" si="6"/>
        <v>53</v>
      </c>
      <c r="G433" s="89"/>
      <c r="H433" s="90">
        <v>8</v>
      </c>
      <c r="I433" s="91">
        <v>2</v>
      </c>
      <c r="J433" s="91"/>
      <c r="K433" s="91">
        <v>1</v>
      </c>
      <c r="L433" s="90"/>
      <c r="M433" s="91"/>
      <c r="N433" s="90"/>
      <c r="O433" s="91"/>
      <c r="P433" s="90">
        <v>1</v>
      </c>
      <c r="Q433" s="91"/>
      <c r="R433" s="92"/>
      <c r="S433" s="90"/>
      <c r="T433" s="91">
        <v>12</v>
      </c>
      <c r="U433" s="90">
        <v>6</v>
      </c>
      <c r="V433" s="91"/>
      <c r="W433" s="91">
        <v>2</v>
      </c>
      <c r="X433" s="90"/>
      <c r="Y433" s="90"/>
      <c r="Z433" s="90">
        <v>1</v>
      </c>
      <c r="AA433" s="90">
        <v>20</v>
      </c>
      <c r="AB433" s="90"/>
      <c r="AC433" s="90"/>
      <c r="AD433" s="27"/>
      <c r="AE433" s="26" t="s">
        <v>1885</v>
      </c>
      <c r="AF433" s="26" t="s">
        <v>1886</v>
      </c>
      <c r="AG433" s="26" t="s">
        <v>1887</v>
      </c>
      <c r="AH433" s="15">
        <v>31.28</v>
      </c>
      <c r="AI433" s="14">
        <v>5.2133333333333337E-2</v>
      </c>
      <c r="AJ433" s="25" t="s">
        <v>1470</v>
      </c>
    </row>
    <row r="434" spans="1:36" ht="22.2" thickBot="1">
      <c r="A434" s="37">
        <v>925</v>
      </c>
      <c r="B434" s="21" t="s">
        <v>140</v>
      </c>
      <c r="C434" s="20" t="s">
        <v>139</v>
      </c>
      <c r="D434" s="19" t="s">
        <v>138</v>
      </c>
      <c r="E434" s="18" t="s">
        <v>137</v>
      </c>
      <c r="F434" s="57">
        <f t="shared" si="6"/>
        <v>187</v>
      </c>
      <c r="G434" s="89"/>
      <c r="H434" s="90"/>
      <c r="I434" s="90"/>
      <c r="J434" s="90"/>
      <c r="K434" s="92"/>
      <c r="L434" s="90"/>
      <c r="M434" s="90"/>
      <c r="N434" s="91">
        <v>15</v>
      </c>
      <c r="O434" s="91"/>
      <c r="P434" s="92"/>
      <c r="Q434" s="91"/>
      <c r="R434" s="91"/>
      <c r="S434" s="90"/>
      <c r="T434" s="91">
        <v>100</v>
      </c>
      <c r="U434" s="90">
        <v>10</v>
      </c>
      <c r="V434" s="91"/>
      <c r="W434" s="90">
        <v>6</v>
      </c>
      <c r="X434" s="90"/>
      <c r="Y434" s="90"/>
      <c r="Z434" s="91">
        <v>4</v>
      </c>
      <c r="AA434" s="91">
        <v>40</v>
      </c>
      <c r="AB434" s="90">
        <v>12</v>
      </c>
      <c r="AC434" s="90"/>
      <c r="AD434" s="27"/>
      <c r="AE434" s="26" t="s">
        <v>1888</v>
      </c>
      <c r="AF434" s="26" t="s">
        <v>1889</v>
      </c>
      <c r="AG434" s="26" t="s">
        <v>120</v>
      </c>
      <c r="AH434" s="15">
        <v>46.93</v>
      </c>
      <c r="AI434" s="14">
        <v>11.7325</v>
      </c>
      <c r="AJ434" s="25" t="s">
        <v>1474</v>
      </c>
    </row>
    <row r="435" spans="1:36" ht="22.2" thickBot="1">
      <c r="A435" s="37">
        <v>926</v>
      </c>
      <c r="B435" s="21" t="s">
        <v>144</v>
      </c>
      <c r="C435" s="20"/>
      <c r="D435" s="19" t="s">
        <v>138</v>
      </c>
      <c r="E435" s="18" t="s">
        <v>143</v>
      </c>
      <c r="F435" s="57">
        <f t="shared" si="6"/>
        <v>395</v>
      </c>
      <c r="G435" s="89"/>
      <c r="H435" s="92"/>
      <c r="I435" s="90"/>
      <c r="J435" s="92">
        <v>30</v>
      </c>
      <c r="K435" s="90">
        <v>3</v>
      </c>
      <c r="L435" s="90">
        <v>9</v>
      </c>
      <c r="M435" s="91">
        <v>12</v>
      </c>
      <c r="N435" s="91"/>
      <c r="O435" s="90">
        <v>8</v>
      </c>
      <c r="P435" s="92">
        <v>10</v>
      </c>
      <c r="Q435" s="90"/>
      <c r="R435" s="92">
        <v>5</v>
      </c>
      <c r="S435" s="90"/>
      <c r="T435" s="90"/>
      <c r="U435" s="90"/>
      <c r="V435" s="90">
        <v>300</v>
      </c>
      <c r="W435" s="91"/>
      <c r="X435" s="91">
        <v>10</v>
      </c>
      <c r="Y435" s="91">
        <v>8</v>
      </c>
      <c r="Z435" s="90"/>
      <c r="AA435" s="90"/>
      <c r="AB435" s="90"/>
      <c r="AC435" s="90"/>
      <c r="AD435" s="27"/>
      <c r="AE435" s="26" t="s">
        <v>1888</v>
      </c>
      <c r="AF435" s="26" t="s">
        <v>1890</v>
      </c>
      <c r="AG435" s="26" t="s">
        <v>120</v>
      </c>
      <c r="AH435" s="15">
        <v>49.21</v>
      </c>
      <c r="AI435" s="14">
        <v>12.3025</v>
      </c>
      <c r="AJ435" s="25" t="s">
        <v>1474</v>
      </c>
    </row>
    <row r="436" spans="1:36" ht="15" thickBot="1">
      <c r="A436" s="37">
        <v>927</v>
      </c>
      <c r="B436" s="21" t="s">
        <v>136</v>
      </c>
      <c r="C436" s="20" t="s">
        <v>135</v>
      </c>
      <c r="D436" s="19" t="s">
        <v>134</v>
      </c>
      <c r="E436" s="18" t="s">
        <v>133</v>
      </c>
      <c r="F436" s="57">
        <f t="shared" si="6"/>
        <v>784</v>
      </c>
      <c r="G436" s="89">
        <v>6</v>
      </c>
      <c r="H436" s="90">
        <v>8</v>
      </c>
      <c r="I436" s="90">
        <v>3</v>
      </c>
      <c r="J436" s="90">
        <v>30</v>
      </c>
      <c r="K436" s="90"/>
      <c r="L436" s="90"/>
      <c r="M436" s="90">
        <v>12</v>
      </c>
      <c r="N436" s="90"/>
      <c r="O436" s="91">
        <v>50</v>
      </c>
      <c r="P436" s="92">
        <v>2</v>
      </c>
      <c r="Q436" s="90"/>
      <c r="R436" s="90">
        <v>7</v>
      </c>
      <c r="S436" s="90"/>
      <c r="T436" s="91">
        <v>100</v>
      </c>
      <c r="U436" s="90">
        <v>10</v>
      </c>
      <c r="V436" s="91">
        <v>200</v>
      </c>
      <c r="W436" s="91"/>
      <c r="X436" s="90"/>
      <c r="Y436" s="90"/>
      <c r="Z436" s="90">
        <v>6</v>
      </c>
      <c r="AA436" s="90">
        <v>350</v>
      </c>
      <c r="AB436" s="90"/>
      <c r="AC436" s="90"/>
      <c r="AD436" s="27"/>
      <c r="AE436" s="26" t="s">
        <v>1839</v>
      </c>
      <c r="AF436" s="26">
        <v>215705</v>
      </c>
      <c r="AG436" s="26" t="s">
        <v>1805</v>
      </c>
      <c r="AH436" s="15">
        <v>13.709999999999999</v>
      </c>
      <c r="AI436" s="14">
        <v>6.855E-2</v>
      </c>
      <c r="AJ436" s="25" t="s">
        <v>1470</v>
      </c>
    </row>
    <row r="437" spans="1:36" ht="15" thickBot="1">
      <c r="A437" s="37">
        <v>928</v>
      </c>
      <c r="B437" s="43" t="s">
        <v>132</v>
      </c>
      <c r="C437" s="42" t="s">
        <v>131</v>
      </c>
      <c r="D437" s="41" t="s">
        <v>1</v>
      </c>
      <c r="E437" s="40" t="s">
        <v>120</v>
      </c>
      <c r="F437" s="57">
        <f t="shared" si="6"/>
        <v>55</v>
      </c>
      <c r="G437" s="89"/>
      <c r="H437" s="90"/>
      <c r="I437" s="90"/>
      <c r="J437" s="92">
        <v>5</v>
      </c>
      <c r="K437" s="90"/>
      <c r="L437" s="90">
        <v>2</v>
      </c>
      <c r="M437" s="90"/>
      <c r="N437" s="90"/>
      <c r="O437" s="91">
        <v>1</v>
      </c>
      <c r="P437" s="90"/>
      <c r="Q437" s="90"/>
      <c r="R437" s="91">
        <v>2</v>
      </c>
      <c r="S437" s="90"/>
      <c r="T437" s="90">
        <v>15</v>
      </c>
      <c r="U437" s="90">
        <v>2</v>
      </c>
      <c r="V437" s="90">
        <v>20</v>
      </c>
      <c r="W437" s="91">
        <v>4</v>
      </c>
      <c r="X437" s="90"/>
      <c r="Y437" s="90">
        <v>1</v>
      </c>
      <c r="Z437" s="91"/>
      <c r="AA437" s="91">
        <v>2</v>
      </c>
      <c r="AB437" s="90">
        <v>1</v>
      </c>
      <c r="AC437" s="90"/>
      <c r="AD437" s="27"/>
      <c r="AE437" s="26" t="s">
        <v>1863</v>
      </c>
      <c r="AF437" s="26">
        <v>81938</v>
      </c>
      <c r="AG437" s="26" t="s">
        <v>1891</v>
      </c>
      <c r="AH437" s="15">
        <v>25.51</v>
      </c>
      <c r="AI437" s="14">
        <v>6.3775000000000004</v>
      </c>
      <c r="AJ437" s="25" t="s">
        <v>1474</v>
      </c>
    </row>
    <row r="438" spans="1:36" ht="15" thickBot="1">
      <c r="A438" s="37">
        <v>929</v>
      </c>
      <c r="B438" s="54" t="s">
        <v>130</v>
      </c>
      <c r="C438" s="53" t="s">
        <v>129</v>
      </c>
      <c r="D438" s="52" t="s">
        <v>128</v>
      </c>
      <c r="E438" s="51" t="s">
        <v>127</v>
      </c>
      <c r="F438" s="57">
        <f t="shared" si="6"/>
        <v>633</v>
      </c>
      <c r="G438" s="96">
        <v>2</v>
      </c>
      <c r="H438" s="97">
        <v>10</v>
      </c>
      <c r="I438" s="97">
        <v>3</v>
      </c>
      <c r="J438" s="98">
        <v>30</v>
      </c>
      <c r="K438" s="98">
        <v>1</v>
      </c>
      <c r="L438" s="98"/>
      <c r="M438" s="97">
        <v>5</v>
      </c>
      <c r="N438" s="97">
        <v>4</v>
      </c>
      <c r="O438" s="98">
        <v>35</v>
      </c>
      <c r="P438" s="97">
        <v>1</v>
      </c>
      <c r="Q438" s="98"/>
      <c r="R438" s="98">
        <v>2</v>
      </c>
      <c r="S438" s="98"/>
      <c r="T438" s="98">
        <v>75</v>
      </c>
      <c r="U438" s="97">
        <v>6</v>
      </c>
      <c r="V438" s="98">
        <v>300</v>
      </c>
      <c r="W438" s="98">
        <v>2</v>
      </c>
      <c r="X438" s="97">
        <v>1</v>
      </c>
      <c r="Y438" s="97">
        <v>2</v>
      </c>
      <c r="Z438" s="98">
        <v>4</v>
      </c>
      <c r="AA438" s="98">
        <v>150</v>
      </c>
      <c r="AB438" s="98"/>
      <c r="AC438" s="140"/>
      <c r="AD438" s="143"/>
      <c r="AE438" s="26" t="s">
        <v>1839</v>
      </c>
      <c r="AF438" s="26">
        <v>53901</v>
      </c>
      <c r="AG438" s="26" t="s">
        <v>1892</v>
      </c>
      <c r="AH438" s="15">
        <v>15.5</v>
      </c>
      <c r="AI438" s="14">
        <v>3.1E-2</v>
      </c>
      <c r="AJ438" s="13" t="s">
        <v>1470</v>
      </c>
    </row>
    <row r="439" spans="1:36" ht="15" thickBot="1">
      <c r="A439" s="37">
        <v>930</v>
      </c>
      <c r="B439" s="36" t="s">
        <v>126</v>
      </c>
      <c r="C439" s="48" t="s">
        <v>113</v>
      </c>
      <c r="D439" s="29" t="s">
        <v>1</v>
      </c>
      <c r="E439" s="34" t="s">
        <v>125</v>
      </c>
      <c r="F439" s="57">
        <f t="shared" si="6"/>
        <v>138</v>
      </c>
      <c r="G439" s="86"/>
      <c r="H439" s="100"/>
      <c r="I439" s="88"/>
      <c r="J439" s="87">
        <v>25</v>
      </c>
      <c r="K439" s="88">
        <v>5</v>
      </c>
      <c r="L439" s="88">
        <v>2</v>
      </c>
      <c r="M439" s="87"/>
      <c r="N439" s="87"/>
      <c r="O439" s="88">
        <v>20</v>
      </c>
      <c r="P439" s="87"/>
      <c r="Q439" s="88"/>
      <c r="R439" s="88">
        <v>12</v>
      </c>
      <c r="S439" s="87"/>
      <c r="T439" s="88">
        <v>20</v>
      </c>
      <c r="U439" s="87">
        <v>10</v>
      </c>
      <c r="V439" s="88">
        <v>20</v>
      </c>
      <c r="W439" s="88">
        <v>4</v>
      </c>
      <c r="X439" s="88">
        <v>6</v>
      </c>
      <c r="Y439" s="88">
        <v>5</v>
      </c>
      <c r="Z439" s="88">
        <v>4</v>
      </c>
      <c r="AA439" s="88">
        <v>5</v>
      </c>
      <c r="AB439" s="88"/>
      <c r="AC439" s="87"/>
      <c r="AD439" s="33"/>
      <c r="AE439" s="32" t="s">
        <v>1849</v>
      </c>
      <c r="AF439" s="32">
        <v>58725</v>
      </c>
      <c r="AG439" s="32" t="s">
        <v>1805</v>
      </c>
      <c r="AH439" s="15">
        <v>15.78</v>
      </c>
      <c r="AI439" s="14">
        <v>7.8899999999999998E-2</v>
      </c>
      <c r="AJ439" s="13" t="s">
        <v>1470</v>
      </c>
    </row>
    <row r="440" spans="1:36" ht="15" thickBot="1">
      <c r="A440" s="37">
        <v>931</v>
      </c>
      <c r="B440" s="21" t="s">
        <v>124</v>
      </c>
      <c r="C440" s="20" t="s">
        <v>123</v>
      </c>
      <c r="D440" s="19" t="s">
        <v>1</v>
      </c>
      <c r="E440" s="18" t="s">
        <v>58</v>
      </c>
      <c r="F440" s="57">
        <f t="shared" si="6"/>
        <v>353</v>
      </c>
      <c r="G440" s="94"/>
      <c r="H440" s="90"/>
      <c r="I440" s="91"/>
      <c r="J440" s="91">
        <v>30</v>
      </c>
      <c r="K440" s="91">
        <v>15</v>
      </c>
      <c r="L440" s="90"/>
      <c r="M440" s="90">
        <v>20</v>
      </c>
      <c r="N440" s="90"/>
      <c r="O440" s="90">
        <v>100</v>
      </c>
      <c r="P440" s="91"/>
      <c r="Q440" s="91"/>
      <c r="R440" s="91">
        <v>11</v>
      </c>
      <c r="S440" s="90"/>
      <c r="T440" s="91">
        <v>150</v>
      </c>
      <c r="U440" s="90"/>
      <c r="V440" s="91"/>
      <c r="W440" s="91">
        <v>2</v>
      </c>
      <c r="X440" s="90">
        <v>5</v>
      </c>
      <c r="Y440" s="90">
        <v>1</v>
      </c>
      <c r="Z440" s="91">
        <v>8</v>
      </c>
      <c r="AA440" s="91">
        <v>10</v>
      </c>
      <c r="AB440" s="90">
        <v>1</v>
      </c>
      <c r="AC440" s="90"/>
      <c r="AD440" s="27" t="s">
        <v>1502</v>
      </c>
      <c r="AE440" s="26" t="s">
        <v>1589</v>
      </c>
      <c r="AF440" s="26">
        <v>92100</v>
      </c>
      <c r="AG440" s="26" t="s">
        <v>1893</v>
      </c>
      <c r="AH440" s="15">
        <v>42.22</v>
      </c>
      <c r="AI440" s="14">
        <v>0.35183333333333333</v>
      </c>
      <c r="AJ440" s="25" t="s">
        <v>1470</v>
      </c>
    </row>
    <row r="441" spans="1:36" ht="15" thickBot="1">
      <c r="A441" s="37">
        <v>932</v>
      </c>
      <c r="B441" s="21" t="s">
        <v>122</v>
      </c>
      <c r="C441" s="20" t="s">
        <v>121</v>
      </c>
      <c r="D441" s="19" t="s">
        <v>1</v>
      </c>
      <c r="E441" s="18" t="s">
        <v>120</v>
      </c>
      <c r="F441" s="57">
        <f t="shared" si="6"/>
        <v>34</v>
      </c>
      <c r="G441" s="89"/>
      <c r="H441" s="90"/>
      <c r="I441" s="90"/>
      <c r="J441" s="90">
        <v>20</v>
      </c>
      <c r="K441" s="90"/>
      <c r="L441" s="90"/>
      <c r="M441" s="90"/>
      <c r="N441" s="90"/>
      <c r="O441" s="91"/>
      <c r="P441" s="90"/>
      <c r="Q441" s="90"/>
      <c r="R441" s="90">
        <v>2</v>
      </c>
      <c r="S441" s="90"/>
      <c r="T441" s="91"/>
      <c r="U441" s="90"/>
      <c r="V441" s="91">
        <v>10</v>
      </c>
      <c r="W441" s="90"/>
      <c r="X441" s="91"/>
      <c r="Y441" s="91">
        <v>2</v>
      </c>
      <c r="Z441" s="91"/>
      <c r="AA441" s="91"/>
      <c r="AB441" s="91"/>
      <c r="AC441" s="90"/>
      <c r="AD441" s="27"/>
      <c r="AE441" s="26" t="s">
        <v>1894</v>
      </c>
      <c r="AF441" s="26">
        <v>24331</v>
      </c>
      <c r="AG441" s="26" t="s">
        <v>813</v>
      </c>
      <c r="AH441" s="15">
        <v>58.839999999999996</v>
      </c>
      <c r="AI441" s="14">
        <v>2.4516666666666667</v>
      </c>
      <c r="AJ441" s="25" t="s">
        <v>1529</v>
      </c>
    </row>
    <row r="442" spans="1:36" ht="15" thickBot="1">
      <c r="A442" s="37">
        <v>933</v>
      </c>
      <c r="B442" s="21" t="s">
        <v>119</v>
      </c>
      <c r="C442" s="20" t="s">
        <v>118</v>
      </c>
      <c r="D442" s="19" t="s">
        <v>1</v>
      </c>
      <c r="E442" s="18" t="s">
        <v>115</v>
      </c>
      <c r="F442" s="57">
        <f t="shared" si="6"/>
        <v>299</v>
      </c>
      <c r="G442" s="89"/>
      <c r="H442" s="90"/>
      <c r="I442" s="91"/>
      <c r="J442" s="91">
        <v>90</v>
      </c>
      <c r="K442" s="91"/>
      <c r="L442" s="90">
        <v>4</v>
      </c>
      <c r="M442" s="90"/>
      <c r="N442" s="90">
        <v>8</v>
      </c>
      <c r="O442" s="90">
        <v>9</v>
      </c>
      <c r="P442" s="92">
        <v>2</v>
      </c>
      <c r="Q442" s="90"/>
      <c r="R442" s="91">
        <v>6</v>
      </c>
      <c r="S442" s="90"/>
      <c r="T442" s="91">
        <v>50</v>
      </c>
      <c r="U442" s="90">
        <v>10</v>
      </c>
      <c r="V442" s="91">
        <v>40</v>
      </c>
      <c r="W442" s="91">
        <v>5</v>
      </c>
      <c r="X442" s="90">
        <v>6</v>
      </c>
      <c r="Y442" s="90">
        <v>1</v>
      </c>
      <c r="Z442" s="91">
        <v>8</v>
      </c>
      <c r="AA442" s="91">
        <v>60</v>
      </c>
      <c r="AB442" s="90"/>
      <c r="AC442" s="90"/>
      <c r="AD442" s="27"/>
      <c r="AE442" s="26" t="s">
        <v>1895</v>
      </c>
      <c r="AF442" s="26">
        <v>65041</v>
      </c>
      <c r="AG442" s="26" t="s">
        <v>120</v>
      </c>
      <c r="AH442" s="15">
        <v>34.949999999999996</v>
      </c>
      <c r="AI442" s="14">
        <v>8.7374999999999989</v>
      </c>
      <c r="AJ442" s="25" t="s">
        <v>1474</v>
      </c>
    </row>
    <row r="443" spans="1:36" ht="15" thickBot="1">
      <c r="A443" s="37">
        <v>934</v>
      </c>
      <c r="B443" s="21" t="s">
        <v>117</v>
      </c>
      <c r="C443" s="20" t="s">
        <v>116</v>
      </c>
      <c r="D443" s="19" t="s">
        <v>1</v>
      </c>
      <c r="E443" s="18" t="s">
        <v>115</v>
      </c>
      <c r="F443" s="57">
        <f t="shared" si="6"/>
        <v>133</v>
      </c>
      <c r="G443" s="89"/>
      <c r="H443" s="90"/>
      <c r="I443" s="91"/>
      <c r="J443" s="91"/>
      <c r="K443" s="91"/>
      <c r="L443" s="90">
        <v>4</v>
      </c>
      <c r="M443" s="90"/>
      <c r="N443" s="90"/>
      <c r="O443" s="91">
        <v>5</v>
      </c>
      <c r="P443" s="92"/>
      <c r="Q443" s="90"/>
      <c r="R443" s="91">
        <v>10</v>
      </c>
      <c r="S443" s="90"/>
      <c r="T443" s="91">
        <v>25</v>
      </c>
      <c r="U443" s="90">
        <v>3</v>
      </c>
      <c r="V443" s="91">
        <v>30</v>
      </c>
      <c r="W443" s="91"/>
      <c r="X443" s="90"/>
      <c r="Y443" s="90">
        <v>2</v>
      </c>
      <c r="Z443" s="91">
        <v>4</v>
      </c>
      <c r="AA443" s="91">
        <v>50</v>
      </c>
      <c r="AB443" s="90"/>
      <c r="AC443" s="90"/>
      <c r="AD443" s="27"/>
      <c r="AE443" s="26" t="s">
        <v>1896</v>
      </c>
      <c r="AF443" s="26">
        <v>9215181170</v>
      </c>
      <c r="AG443" s="26" t="s">
        <v>1897</v>
      </c>
      <c r="AH443" s="15">
        <v>30.25</v>
      </c>
      <c r="AI443" s="14">
        <v>30.25</v>
      </c>
      <c r="AJ443" s="25" t="s">
        <v>1474</v>
      </c>
    </row>
    <row r="444" spans="1:36" ht="15" thickBot="1">
      <c r="A444" s="37">
        <v>935</v>
      </c>
      <c r="B444" s="21" t="s">
        <v>114</v>
      </c>
      <c r="C444" s="20" t="s">
        <v>113</v>
      </c>
      <c r="D444" s="19" t="s">
        <v>1</v>
      </c>
      <c r="E444" s="18" t="s">
        <v>112</v>
      </c>
      <c r="F444" s="57">
        <f t="shared" si="6"/>
        <v>66</v>
      </c>
      <c r="G444" s="89"/>
      <c r="H444" s="90"/>
      <c r="I444" s="91"/>
      <c r="J444" s="91">
        <v>10</v>
      </c>
      <c r="K444" s="91"/>
      <c r="L444" s="90"/>
      <c r="M444" s="90"/>
      <c r="N444" s="90"/>
      <c r="O444" s="91">
        <v>20</v>
      </c>
      <c r="P444" s="92"/>
      <c r="Q444" s="90"/>
      <c r="R444" s="91">
        <v>1</v>
      </c>
      <c r="S444" s="90"/>
      <c r="T444" s="91">
        <v>10</v>
      </c>
      <c r="U444" s="90"/>
      <c r="V444" s="91">
        <v>20</v>
      </c>
      <c r="W444" s="91">
        <v>1</v>
      </c>
      <c r="X444" s="90"/>
      <c r="Y444" s="90"/>
      <c r="Z444" s="91">
        <v>2</v>
      </c>
      <c r="AA444" s="91">
        <v>2</v>
      </c>
      <c r="AB444" s="90"/>
      <c r="AC444" s="90"/>
      <c r="AD444" s="27"/>
      <c r="AE444" s="26" t="s">
        <v>1849</v>
      </c>
      <c r="AF444" s="26">
        <v>58720</v>
      </c>
      <c r="AG444" s="26" t="s">
        <v>1805</v>
      </c>
      <c r="AH444" s="15">
        <v>8.0299999999999994</v>
      </c>
      <c r="AI444" s="14">
        <v>4.0149999999999998E-2</v>
      </c>
      <c r="AJ444" s="25" t="s">
        <v>1470</v>
      </c>
    </row>
    <row r="445" spans="1:36" ht="15" thickBot="1">
      <c r="A445" s="37">
        <v>936</v>
      </c>
      <c r="B445" s="21" t="s">
        <v>111</v>
      </c>
      <c r="C445" s="44" t="s">
        <v>110</v>
      </c>
      <c r="D445" s="19" t="s">
        <v>109</v>
      </c>
      <c r="E445" s="18" t="s">
        <v>108</v>
      </c>
      <c r="F445" s="57">
        <f t="shared" si="6"/>
        <v>141</v>
      </c>
      <c r="G445" s="89"/>
      <c r="H445" s="90"/>
      <c r="I445" s="91">
        <v>7</v>
      </c>
      <c r="J445" s="91">
        <v>30</v>
      </c>
      <c r="K445" s="90">
        <v>1</v>
      </c>
      <c r="L445" s="91">
        <v>8</v>
      </c>
      <c r="M445" s="90"/>
      <c r="N445" s="91"/>
      <c r="O445" s="92">
        <v>10</v>
      </c>
      <c r="P445" s="91"/>
      <c r="Q445" s="90"/>
      <c r="R445" s="91">
        <v>8</v>
      </c>
      <c r="S445" s="91"/>
      <c r="T445" s="90">
        <v>30</v>
      </c>
      <c r="U445" s="90">
        <v>6</v>
      </c>
      <c r="V445" s="91"/>
      <c r="W445" s="91">
        <v>7</v>
      </c>
      <c r="X445" s="91">
        <v>4</v>
      </c>
      <c r="Y445" s="91"/>
      <c r="Z445" s="91">
        <v>2</v>
      </c>
      <c r="AA445" s="91">
        <v>20</v>
      </c>
      <c r="AB445" s="90">
        <v>8</v>
      </c>
      <c r="AC445" s="90"/>
      <c r="AD445" s="27" t="s">
        <v>1502</v>
      </c>
      <c r="AE445" s="26" t="s">
        <v>1482</v>
      </c>
      <c r="AF445" s="26">
        <v>5722</v>
      </c>
      <c r="AG445" s="26" t="s">
        <v>186</v>
      </c>
      <c r="AH445" s="15">
        <v>78.63000000000001</v>
      </c>
      <c r="AI445" s="14">
        <v>0.30011450381679394</v>
      </c>
      <c r="AJ445" s="25" t="s">
        <v>1470</v>
      </c>
    </row>
    <row r="446" spans="1:36" ht="15" thickBot="1">
      <c r="A446" s="37">
        <v>937</v>
      </c>
      <c r="B446" s="21" t="s">
        <v>107</v>
      </c>
      <c r="C446" s="44" t="s">
        <v>106</v>
      </c>
      <c r="D446" s="19" t="s">
        <v>105</v>
      </c>
      <c r="E446" s="45" t="s">
        <v>90</v>
      </c>
      <c r="F446" s="57">
        <f t="shared" si="6"/>
        <v>64</v>
      </c>
      <c r="G446" s="89"/>
      <c r="H446" s="90">
        <v>4</v>
      </c>
      <c r="I446" s="91"/>
      <c r="J446" s="91">
        <v>15</v>
      </c>
      <c r="K446" s="91">
        <v>1</v>
      </c>
      <c r="L446" s="91"/>
      <c r="M446" s="91"/>
      <c r="N446" s="90"/>
      <c r="O446" s="91"/>
      <c r="P446" s="91"/>
      <c r="Q446" s="92"/>
      <c r="R446" s="91">
        <v>3</v>
      </c>
      <c r="S446" s="91"/>
      <c r="T446" s="91">
        <v>15</v>
      </c>
      <c r="U446" s="90">
        <v>6</v>
      </c>
      <c r="V446" s="91">
        <v>15</v>
      </c>
      <c r="W446" s="91">
        <v>2</v>
      </c>
      <c r="X446" s="91">
        <v>1</v>
      </c>
      <c r="Y446" s="91">
        <v>2</v>
      </c>
      <c r="Z446" s="91"/>
      <c r="AA446" s="91"/>
      <c r="AB446" s="90"/>
      <c r="AC446" s="90"/>
      <c r="AD446" s="27"/>
      <c r="AE446" s="26" t="s">
        <v>1482</v>
      </c>
      <c r="AF446" s="26">
        <v>73450</v>
      </c>
      <c r="AG446" s="26" t="s">
        <v>186</v>
      </c>
      <c r="AH446" s="15">
        <v>65.210000000000008</v>
      </c>
      <c r="AI446" s="14">
        <v>2.1736666666666671</v>
      </c>
      <c r="AJ446" s="25" t="s">
        <v>1529</v>
      </c>
    </row>
    <row r="447" spans="1:36" ht="15" thickBot="1">
      <c r="A447" s="37">
        <v>938</v>
      </c>
      <c r="B447" s="21" t="s">
        <v>104</v>
      </c>
      <c r="C447" s="44" t="s">
        <v>103</v>
      </c>
      <c r="D447" s="19" t="s">
        <v>102</v>
      </c>
      <c r="E447" s="45" t="s">
        <v>90</v>
      </c>
      <c r="F447" s="57">
        <f t="shared" si="6"/>
        <v>87</v>
      </c>
      <c r="G447" s="93"/>
      <c r="H447" s="91">
        <v>4</v>
      </c>
      <c r="I447" s="90"/>
      <c r="J447" s="92">
        <v>15</v>
      </c>
      <c r="K447" s="92">
        <v>1</v>
      </c>
      <c r="L447" s="90"/>
      <c r="M447" s="91"/>
      <c r="N447" s="91"/>
      <c r="O447" s="91">
        <v>25</v>
      </c>
      <c r="P447" s="92"/>
      <c r="Q447" s="91"/>
      <c r="R447" s="91">
        <v>2</v>
      </c>
      <c r="S447" s="90"/>
      <c r="T447" s="91">
        <v>15</v>
      </c>
      <c r="U447" s="90">
        <v>6</v>
      </c>
      <c r="V447" s="91">
        <v>15</v>
      </c>
      <c r="W447" s="91"/>
      <c r="X447" s="90"/>
      <c r="Y447" s="90">
        <v>4</v>
      </c>
      <c r="Z447" s="91"/>
      <c r="AA447" s="91"/>
      <c r="AB447" s="90"/>
      <c r="AC447" s="90"/>
      <c r="AD447" s="27"/>
      <c r="AE447" s="26" t="s">
        <v>1482</v>
      </c>
      <c r="AF447" s="26">
        <v>73400</v>
      </c>
      <c r="AG447" s="26" t="s">
        <v>186</v>
      </c>
      <c r="AH447" s="15">
        <v>71.09</v>
      </c>
      <c r="AI447" s="14">
        <v>2.3696666666666668</v>
      </c>
      <c r="AJ447" s="25" t="s">
        <v>1529</v>
      </c>
    </row>
    <row r="448" spans="1:36" ht="15" thickBot="1">
      <c r="A448" s="37">
        <v>939</v>
      </c>
      <c r="B448" s="21" t="s">
        <v>101</v>
      </c>
      <c r="C448" s="44" t="s">
        <v>100</v>
      </c>
      <c r="D448" s="19" t="s">
        <v>99</v>
      </c>
      <c r="E448" s="45" t="s">
        <v>90</v>
      </c>
      <c r="F448" s="57">
        <f t="shared" si="6"/>
        <v>147</v>
      </c>
      <c r="G448" s="89"/>
      <c r="H448" s="90"/>
      <c r="I448" s="90"/>
      <c r="J448" s="91">
        <v>15</v>
      </c>
      <c r="K448" s="91">
        <v>1</v>
      </c>
      <c r="L448" s="91"/>
      <c r="M448" s="91"/>
      <c r="N448" s="91"/>
      <c r="O448" s="90">
        <v>10</v>
      </c>
      <c r="P448" s="91"/>
      <c r="Q448" s="92"/>
      <c r="R448" s="91">
        <v>2</v>
      </c>
      <c r="S448" s="90"/>
      <c r="T448" s="92">
        <v>30</v>
      </c>
      <c r="U448" s="90">
        <v>6</v>
      </c>
      <c r="V448" s="90">
        <v>30</v>
      </c>
      <c r="W448" s="91"/>
      <c r="X448" s="91">
        <v>2</v>
      </c>
      <c r="Y448" s="91">
        <v>1</v>
      </c>
      <c r="Z448" s="91"/>
      <c r="AA448" s="91">
        <v>30</v>
      </c>
      <c r="AB448" s="91">
        <v>20</v>
      </c>
      <c r="AC448" s="90"/>
      <c r="AD448" s="27"/>
      <c r="AE448" s="26" t="s">
        <v>1482</v>
      </c>
      <c r="AF448" s="26">
        <v>73420</v>
      </c>
      <c r="AG448" s="26" t="s">
        <v>186</v>
      </c>
      <c r="AH448" s="15">
        <v>77.53</v>
      </c>
      <c r="AI448" s="14">
        <v>2.5843333333333334</v>
      </c>
      <c r="AJ448" s="25" t="s">
        <v>1529</v>
      </c>
    </row>
    <row r="449" spans="1:36" ht="15" thickBot="1">
      <c r="A449" s="37">
        <v>940</v>
      </c>
      <c r="B449" s="21" t="s">
        <v>98</v>
      </c>
      <c r="C449" s="44" t="s">
        <v>97</v>
      </c>
      <c r="D449" s="19" t="s">
        <v>1</v>
      </c>
      <c r="E449" s="45" t="s">
        <v>10</v>
      </c>
      <c r="F449" s="57">
        <f t="shared" si="6"/>
        <v>106</v>
      </c>
      <c r="G449" s="89"/>
      <c r="H449" s="90">
        <v>2</v>
      </c>
      <c r="I449" s="91"/>
      <c r="J449" s="91"/>
      <c r="K449" s="91">
        <v>2</v>
      </c>
      <c r="L449" s="92"/>
      <c r="M449" s="90">
        <v>3</v>
      </c>
      <c r="N449" s="90"/>
      <c r="O449" s="91"/>
      <c r="P449" s="92"/>
      <c r="Q449" s="90"/>
      <c r="R449" s="91">
        <v>2</v>
      </c>
      <c r="S449" s="90"/>
      <c r="T449" s="91">
        <v>30</v>
      </c>
      <c r="U449" s="90"/>
      <c r="V449" s="91">
        <v>40</v>
      </c>
      <c r="W449" s="91">
        <v>4</v>
      </c>
      <c r="X449" s="90"/>
      <c r="Y449" s="90">
        <v>2</v>
      </c>
      <c r="Z449" s="90"/>
      <c r="AA449" s="90">
        <v>20</v>
      </c>
      <c r="AB449" s="92">
        <v>1</v>
      </c>
      <c r="AC449" s="90"/>
      <c r="AD449" s="27"/>
      <c r="AE449" s="26" t="s">
        <v>1898</v>
      </c>
      <c r="AF449" s="26">
        <v>155</v>
      </c>
      <c r="AG449" s="26" t="s">
        <v>1628</v>
      </c>
      <c r="AH449" s="15">
        <v>85.710000000000008</v>
      </c>
      <c r="AI449" s="14">
        <v>14.285000000000002</v>
      </c>
      <c r="AJ449" s="25" t="s">
        <v>1474</v>
      </c>
    </row>
    <row r="450" spans="1:36" ht="15" thickBot="1">
      <c r="A450" s="37">
        <v>941</v>
      </c>
      <c r="B450" s="21" t="s">
        <v>96</v>
      </c>
      <c r="C450" s="44" t="s">
        <v>95</v>
      </c>
      <c r="D450" s="19" t="s">
        <v>94</v>
      </c>
      <c r="E450" s="45" t="s">
        <v>90</v>
      </c>
      <c r="F450" s="57">
        <f t="shared" si="6"/>
        <v>58</v>
      </c>
      <c r="G450" s="93"/>
      <c r="H450" s="92"/>
      <c r="I450" s="90"/>
      <c r="J450" s="91">
        <v>15</v>
      </c>
      <c r="K450" s="91">
        <v>1</v>
      </c>
      <c r="L450" s="90"/>
      <c r="M450" s="91"/>
      <c r="N450" s="91"/>
      <c r="O450" s="91"/>
      <c r="P450" s="90"/>
      <c r="Q450" s="91"/>
      <c r="R450" s="91"/>
      <c r="S450" s="90"/>
      <c r="T450" s="91">
        <v>15</v>
      </c>
      <c r="U450" s="90">
        <v>6</v>
      </c>
      <c r="V450" s="91">
        <v>15</v>
      </c>
      <c r="W450" s="91">
        <v>1</v>
      </c>
      <c r="X450" s="90">
        <v>2</v>
      </c>
      <c r="Y450" s="90">
        <v>1</v>
      </c>
      <c r="Z450" s="91"/>
      <c r="AA450" s="91"/>
      <c r="AB450" s="90">
        <v>2</v>
      </c>
      <c r="AC450" s="90"/>
      <c r="AD450" s="27"/>
      <c r="AE450" s="26" t="s">
        <v>1482</v>
      </c>
      <c r="AF450" s="26">
        <v>73460</v>
      </c>
      <c r="AG450" s="26" t="s">
        <v>186</v>
      </c>
      <c r="AH450" s="15">
        <v>63.51</v>
      </c>
      <c r="AI450" s="14">
        <v>2.117</v>
      </c>
      <c r="AJ450" s="25" t="s">
        <v>1529</v>
      </c>
    </row>
    <row r="451" spans="1:36" ht="15" thickBot="1">
      <c r="A451" s="37">
        <v>942</v>
      </c>
      <c r="B451" s="21" t="s">
        <v>93</v>
      </c>
      <c r="C451" s="44" t="s">
        <v>92</v>
      </c>
      <c r="D451" s="19" t="s">
        <v>91</v>
      </c>
      <c r="E451" s="45" t="s">
        <v>90</v>
      </c>
      <c r="F451" s="57">
        <f t="shared" si="6"/>
        <v>81</v>
      </c>
      <c r="G451" s="89"/>
      <c r="H451" s="90">
        <v>6</v>
      </c>
      <c r="I451" s="91"/>
      <c r="J451" s="90">
        <v>15</v>
      </c>
      <c r="K451" s="91">
        <v>1</v>
      </c>
      <c r="L451" s="92"/>
      <c r="M451" s="90"/>
      <c r="N451" s="90"/>
      <c r="O451" s="91"/>
      <c r="P451" s="91"/>
      <c r="Q451" s="90">
        <v>1</v>
      </c>
      <c r="R451" s="91">
        <v>1</v>
      </c>
      <c r="S451" s="90"/>
      <c r="T451" s="91">
        <v>15</v>
      </c>
      <c r="U451" s="90">
        <v>6</v>
      </c>
      <c r="V451" s="91">
        <v>15</v>
      </c>
      <c r="W451" s="91">
        <v>1</v>
      </c>
      <c r="X451" s="90"/>
      <c r="Y451" s="90"/>
      <c r="Z451" s="91"/>
      <c r="AA451" s="91">
        <v>20</v>
      </c>
      <c r="AB451" s="90"/>
      <c r="AC451" s="90"/>
      <c r="AD451" s="27"/>
      <c r="AE451" s="26" t="s">
        <v>1482</v>
      </c>
      <c r="AF451" s="26">
        <v>73480</v>
      </c>
      <c r="AG451" s="26" t="s">
        <v>186</v>
      </c>
      <c r="AH451" s="15">
        <v>80.28</v>
      </c>
      <c r="AI451" s="14">
        <v>2.6760000000000002</v>
      </c>
      <c r="AJ451" s="25" t="s">
        <v>1529</v>
      </c>
    </row>
    <row r="452" spans="1:36" ht="15" thickBot="1">
      <c r="A452" s="37">
        <v>943</v>
      </c>
      <c r="B452" s="21" t="s">
        <v>89</v>
      </c>
      <c r="C452" s="44" t="s">
        <v>88</v>
      </c>
      <c r="D452" s="19" t="s">
        <v>87</v>
      </c>
      <c r="E452" s="18" t="s">
        <v>86</v>
      </c>
      <c r="F452" s="57">
        <f t="shared" ref="F452:F494" si="7">SUM(G452:AC452)</f>
        <v>36</v>
      </c>
      <c r="G452" s="89"/>
      <c r="H452" s="90"/>
      <c r="I452" s="91"/>
      <c r="J452" s="91"/>
      <c r="K452" s="91"/>
      <c r="L452" s="90"/>
      <c r="M452" s="90"/>
      <c r="N452" s="90"/>
      <c r="O452" s="91"/>
      <c r="P452" s="90"/>
      <c r="Q452" s="92"/>
      <c r="R452" s="91">
        <v>1</v>
      </c>
      <c r="S452" s="90"/>
      <c r="T452" s="91">
        <v>15</v>
      </c>
      <c r="U452" s="90">
        <v>6</v>
      </c>
      <c r="V452" s="91">
        <v>10</v>
      </c>
      <c r="W452" s="91">
        <v>2</v>
      </c>
      <c r="X452" s="92"/>
      <c r="Y452" s="92">
        <v>1</v>
      </c>
      <c r="Z452" s="91">
        <v>1</v>
      </c>
      <c r="AA452" s="91"/>
      <c r="AB452" s="92"/>
      <c r="AC452" s="90"/>
      <c r="AD452" s="27"/>
      <c r="AE452" s="26" t="s">
        <v>1899</v>
      </c>
      <c r="AF452" s="26">
        <v>126</v>
      </c>
      <c r="AG452" s="26" t="s">
        <v>1900</v>
      </c>
      <c r="AH452" s="15">
        <v>61.35</v>
      </c>
      <c r="AI452" s="14">
        <v>0.30675000000000002</v>
      </c>
      <c r="AJ452" s="25" t="s">
        <v>1470</v>
      </c>
    </row>
    <row r="453" spans="1:36" ht="15" thickBot="1">
      <c r="A453" s="37">
        <v>944</v>
      </c>
      <c r="B453" s="21" t="s">
        <v>85</v>
      </c>
      <c r="C453" s="44" t="s">
        <v>79</v>
      </c>
      <c r="D453" s="19" t="s">
        <v>78</v>
      </c>
      <c r="E453" s="18" t="s">
        <v>24</v>
      </c>
      <c r="F453" s="57">
        <f t="shared" si="7"/>
        <v>48</v>
      </c>
      <c r="G453" s="89"/>
      <c r="H453" s="90"/>
      <c r="I453" s="90"/>
      <c r="J453" s="91">
        <v>5</v>
      </c>
      <c r="K453" s="90"/>
      <c r="L453" s="90">
        <v>1</v>
      </c>
      <c r="M453" s="90"/>
      <c r="N453" s="90"/>
      <c r="O453" s="90">
        <v>3</v>
      </c>
      <c r="P453" s="90">
        <v>1</v>
      </c>
      <c r="Q453" s="90"/>
      <c r="R453" s="91">
        <v>4</v>
      </c>
      <c r="S453" s="90"/>
      <c r="T453" s="90">
        <v>6</v>
      </c>
      <c r="U453" s="90">
        <v>3</v>
      </c>
      <c r="V453" s="91">
        <v>10</v>
      </c>
      <c r="W453" s="90">
        <v>2</v>
      </c>
      <c r="X453" s="90">
        <v>2</v>
      </c>
      <c r="Y453" s="90"/>
      <c r="Z453" s="90">
        <v>1</v>
      </c>
      <c r="AA453" s="90">
        <v>10</v>
      </c>
      <c r="AB453" s="91"/>
      <c r="AC453" s="90"/>
      <c r="AD453" s="27"/>
      <c r="AE453" s="26" t="s">
        <v>1901</v>
      </c>
      <c r="AF453" s="26" t="s">
        <v>1902</v>
      </c>
      <c r="AG453" s="26" t="s">
        <v>1903</v>
      </c>
      <c r="AH453" s="15">
        <v>64.150000000000006</v>
      </c>
      <c r="AI453" s="14">
        <v>10.691666666666668</v>
      </c>
      <c r="AJ453" s="25" t="s">
        <v>1474</v>
      </c>
    </row>
    <row r="454" spans="1:36" ht="15" thickBot="1">
      <c r="A454" s="37">
        <v>945</v>
      </c>
      <c r="B454" s="21" t="s">
        <v>84</v>
      </c>
      <c r="C454" s="44" t="s">
        <v>83</v>
      </c>
      <c r="D454" s="19" t="s">
        <v>82</v>
      </c>
      <c r="E454" s="18" t="s">
        <v>81</v>
      </c>
      <c r="F454" s="57">
        <f t="shared" si="7"/>
        <v>57</v>
      </c>
      <c r="G454" s="89"/>
      <c r="H454" s="92"/>
      <c r="I454" s="91"/>
      <c r="J454" s="91">
        <v>5</v>
      </c>
      <c r="K454" s="91"/>
      <c r="L454" s="91"/>
      <c r="M454" s="90"/>
      <c r="N454" s="91">
        <v>12</v>
      </c>
      <c r="O454" s="91">
        <v>7</v>
      </c>
      <c r="P454" s="91"/>
      <c r="Q454" s="91"/>
      <c r="R454" s="91">
        <v>2</v>
      </c>
      <c r="S454" s="90"/>
      <c r="T454" s="91"/>
      <c r="U454" s="90"/>
      <c r="V454" s="91">
        <v>30</v>
      </c>
      <c r="W454" s="91"/>
      <c r="X454" s="91"/>
      <c r="Y454" s="91"/>
      <c r="Z454" s="91">
        <v>1</v>
      </c>
      <c r="AA454" s="91"/>
      <c r="AB454" s="90"/>
      <c r="AC454" s="90"/>
      <c r="AD454" s="27"/>
      <c r="AE454" s="26" t="s">
        <v>1904</v>
      </c>
      <c r="AF454" s="26">
        <v>21273</v>
      </c>
      <c r="AG454" s="26" t="s">
        <v>1905</v>
      </c>
      <c r="AH454" s="15">
        <v>32.629999999999995</v>
      </c>
      <c r="AI454" s="14">
        <v>2.7191666666666663</v>
      </c>
      <c r="AJ454" s="25" t="s">
        <v>1474</v>
      </c>
    </row>
    <row r="455" spans="1:36" ht="15" thickBot="1">
      <c r="A455" s="37">
        <v>946</v>
      </c>
      <c r="B455" s="21" t="s">
        <v>80</v>
      </c>
      <c r="C455" s="44" t="s">
        <v>79</v>
      </c>
      <c r="D455" s="19" t="s">
        <v>78</v>
      </c>
      <c r="E455" s="18" t="s">
        <v>24</v>
      </c>
      <c r="F455" s="57">
        <f t="shared" si="7"/>
        <v>89</v>
      </c>
      <c r="G455" s="89"/>
      <c r="H455" s="90">
        <v>50</v>
      </c>
      <c r="I455" s="90">
        <v>1</v>
      </c>
      <c r="J455" s="90"/>
      <c r="K455" s="90"/>
      <c r="L455" s="92">
        <v>1</v>
      </c>
      <c r="M455" s="90">
        <v>10</v>
      </c>
      <c r="N455" s="90"/>
      <c r="O455" s="92"/>
      <c r="P455" s="90">
        <v>2</v>
      </c>
      <c r="Q455" s="90"/>
      <c r="R455" s="92">
        <v>6</v>
      </c>
      <c r="S455" s="90"/>
      <c r="T455" s="91">
        <v>6</v>
      </c>
      <c r="U455" s="90">
        <v>3</v>
      </c>
      <c r="V455" s="92"/>
      <c r="W455" s="90">
        <v>3</v>
      </c>
      <c r="X455" s="90">
        <v>6</v>
      </c>
      <c r="Y455" s="90">
        <v>1</v>
      </c>
      <c r="Z455" s="92"/>
      <c r="AA455" s="92"/>
      <c r="AB455" s="90"/>
      <c r="AC455" s="90"/>
      <c r="AD455" s="27"/>
      <c r="AE455" s="26" t="s">
        <v>1901</v>
      </c>
      <c r="AF455" s="26" t="s">
        <v>1906</v>
      </c>
      <c r="AG455" s="26" t="s">
        <v>1903</v>
      </c>
      <c r="AH455" s="15">
        <v>63.519999999999996</v>
      </c>
      <c r="AI455" s="14">
        <v>10.586666666666666</v>
      </c>
      <c r="AJ455" s="25" t="s">
        <v>1474</v>
      </c>
    </row>
    <row r="456" spans="1:36" ht="15" thickBot="1">
      <c r="A456" s="37">
        <v>947</v>
      </c>
      <c r="B456" s="21" t="s">
        <v>77</v>
      </c>
      <c r="C456" s="44" t="s">
        <v>76</v>
      </c>
      <c r="D456" s="19" t="s">
        <v>75</v>
      </c>
      <c r="E456" s="18" t="s">
        <v>74</v>
      </c>
      <c r="F456" s="57">
        <f t="shared" si="7"/>
        <v>44</v>
      </c>
      <c r="G456" s="89"/>
      <c r="H456" s="90"/>
      <c r="I456" s="90"/>
      <c r="J456" s="90">
        <v>5</v>
      </c>
      <c r="K456" s="92"/>
      <c r="L456" s="90"/>
      <c r="M456" s="90"/>
      <c r="N456" s="90"/>
      <c r="O456" s="90">
        <v>1</v>
      </c>
      <c r="P456" s="90"/>
      <c r="Q456" s="90"/>
      <c r="R456" s="90">
        <v>1</v>
      </c>
      <c r="S456" s="90"/>
      <c r="T456" s="91">
        <v>6</v>
      </c>
      <c r="U456" s="90"/>
      <c r="V456" s="91">
        <v>30</v>
      </c>
      <c r="W456" s="91">
        <v>1</v>
      </c>
      <c r="X456" s="90"/>
      <c r="Y456" s="90"/>
      <c r="Z456" s="91"/>
      <c r="AA456" s="91"/>
      <c r="AB456" s="90"/>
      <c r="AC456" s="90"/>
      <c r="AD456" s="27"/>
      <c r="AE456" s="26" t="s">
        <v>1904</v>
      </c>
      <c r="AF456" s="26">
        <v>71504</v>
      </c>
      <c r="AG456" s="26" t="s">
        <v>1905</v>
      </c>
      <c r="AH456" s="15">
        <v>32.629999999999995</v>
      </c>
      <c r="AI456" s="14">
        <v>2.7191666666666663</v>
      </c>
      <c r="AJ456" s="25" t="s">
        <v>1474</v>
      </c>
    </row>
    <row r="457" spans="1:36" ht="15" thickBot="1">
      <c r="A457" s="37">
        <v>948</v>
      </c>
      <c r="B457" s="21" t="s">
        <v>73</v>
      </c>
      <c r="C457" s="44" t="s">
        <v>72</v>
      </c>
      <c r="D457" s="19" t="s">
        <v>71</v>
      </c>
      <c r="E457" s="18" t="s">
        <v>70</v>
      </c>
      <c r="F457" s="57">
        <f t="shared" si="7"/>
        <v>31</v>
      </c>
      <c r="G457" s="89"/>
      <c r="H457" s="92"/>
      <c r="I457" s="92"/>
      <c r="J457" s="92"/>
      <c r="K457" s="92"/>
      <c r="L457" s="92">
        <v>8</v>
      </c>
      <c r="M457" s="95"/>
      <c r="N457" s="91"/>
      <c r="O457" s="92">
        <v>10</v>
      </c>
      <c r="P457" s="92"/>
      <c r="Q457" s="92"/>
      <c r="R457" s="92">
        <v>8</v>
      </c>
      <c r="S457" s="90"/>
      <c r="T457" s="91"/>
      <c r="U457" s="90"/>
      <c r="V457" s="91"/>
      <c r="W457" s="91">
        <v>5</v>
      </c>
      <c r="X457" s="92"/>
      <c r="Y457" s="92"/>
      <c r="Z457" s="91"/>
      <c r="AA457" s="91"/>
      <c r="AB457" s="90"/>
      <c r="AC457" s="90"/>
      <c r="AD457" s="27"/>
      <c r="AE457" s="26" t="s">
        <v>1907</v>
      </c>
      <c r="AF457" s="26">
        <v>8166</v>
      </c>
      <c r="AG457" s="26" t="s">
        <v>1908</v>
      </c>
      <c r="AH457" s="15">
        <v>37.519999999999996</v>
      </c>
      <c r="AI457" s="14">
        <v>3.1266666666666665</v>
      </c>
      <c r="AJ457" s="25" t="s">
        <v>1529</v>
      </c>
    </row>
    <row r="458" spans="1:36" ht="15" thickBot="1">
      <c r="A458" s="37">
        <v>949</v>
      </c>
      <c r="B458" s="21" t="s">
        <v>69</v>
      </c>
      <c r="C458" s="44" t="s">
        <v>68</v>
      </c>
      <c r="D458" s="19" t="s">
        <v>67</v>
      </c>
      <c r="E458" s="18" t="s">
        <v>66</v>
      </c>
      <c r="F458" s="57">
        <f t="shared" si="7"/>
        <v>252</v>
      </c>
      <c r="G458" s="89"/>
      <c r="H458" s="92"/>
      <c r="I458" s="92"/>
      <c r="J458" s="92">
        <v>30</v>
      </c>
      <c r="K458" s="92">
        <v>3</v>
      </c>
      <c r="L458" s="92">
        <v>9</v>
      </c>
      <c r="M458" s="95">
        <v>12</v>
      </c>
      <c r="N458" s="91"/>
      <c r="O458" s="92">
        <v>5</v>
      </c>
      <c r="P458" s="92">
        <v>4</v>
      </c>
      <c r="Q458" s="92"/>
      <c r="R458" s="92">
        <v>20</v>
      </c>
      <c r="S458" s="90">
        <v>1</v>
      </c>
      <c r="T458" s="91">
        <v>50</v>
      </c>
      <c r="U458" s="90"/>
      <c r="V458" s="91"/>
      <c r="W458" s="91">
        <v>5</v>
      </c>
      <c r="X458" s="92"/>
      <c r="Y458" s="92"/>
      <c r="Z458" s="91">
        <v>8</v>
      </c>
      <c r="AA458" s="91">
        <v>100</v>
      </c>
      <c r="AB458" s="90">
        <v>5</v>
      </c>
      <c r="AC458" s="90"/>
      <c r="AD458" s="27"/>
      <c r="AE458" s="26" t="s">
        <v>1907</v>
      </c>
      <c r="AF458" s="26">
        <v>16</v>
      </c>
      <c r="AG458" s="26" t="s">
        <v>1909</v>
      </c>
      <c r="AH458" s="15">
        <v>50.43</v>
      </c>
      <c r="AI458" s="14">
        <v>4.2024999999999997</v>
      </c>
      <c r="AJ458" s="25" t="s">
        <v>1474</v>
      </c>
    </row>
    <row r="459" spans="1:36" ht="15" thickBot="1">
      <c r="A459" s="37">
        <v>950</v>
      </c>
      <c r="B459" s="21" t="s">
        <v>65</v>
      </c>
      <c r="C459" s="20" t="s">
        <v>64</v>
      </c>
      <c r="D459" s="19" t="s">
        <v>1</v>
      </c>
      <c r="E459" s="18" t="s">
        <v>63</v>
      </c>
      <c r="F459" s="57">
        <f t="shared" si="7"/>
        <v>709</v>
      </c>
      <c r="G459" s="94"/>
      <c r="H459" s="90">
        <v>12</v>
      </c>
      <c r="I459" s="92"/>
      <c r="J459" s="90">
        <v>100</v>
      </c>
      <c r="K459" s="92"/>
      <c r="L459" s="90">
        <v>9</v>
      </c>
      <c r="M459" s="90">
        <v>100</v>
      </c>
      <c r="N459" s="90">
        <v>10</v>
      </c>
      <c r="O459" s="92">
        <v>50</v>
      </c>
      <c r="P459" s="92">
        <v>4</v>
      </c>
      <c r="Q459" s="90"/>
      <c r="R459" s="90">
        <v>15</v>
      </c>
      <c r="S459" s="90"/>
      <c r="T459" s="90"/>
      <c r="U459" s="90">
        <v>6</v>
      </c>
      <c r="V459" s="90">
        <v>300</v>
      </c>
      <c r="W459" s="91">
        <v>15</v>
      </c>
      <c r="X459" s="90"/>
      <c r="Y459" s="90"/>
      <c r="Z459" s="90">
        <v>6</v>
      </c>
      <c r="AA459" s="90">
        <v>80</v>
      </c>
      <c r="AB459" s="90">
        <v>2</v>
      </c>
      <c r="AC459" s="90"/>
      <c r="AD459" s="27"/>
      <c r="AE459" s="26" t="s">
        <v>1911</v>
      </c>
      <c r="AF459" s="26">
        <v>1100</v>
      </c>
      <c r="AG459" s="26" t="s">
        <v>1741</v>
      </c>
      <c r="AH459" s="15">
        <v>18.630000000000003</v>
      </c>
      <c r="AI459" s="14">
        <v>0.18630000000000002</v>
      </c>
      <c r="AJ459" s="25" t="s">
        <v>1470</v>
      </c>
    </row>
    <row r="460" spans="1:36" ht="15" thickBot="1">
      <c r="A460" s="37">
        <v>951</v>
      </c>
      <c r="B460" s="21" t="s">
        <v>62</v>
      </c>
      <c r="C460" s="20"/>
      <c r="D460" s="19" t="s">
        <v>1</v>
      </c>
      <c r="E460" s="18" t="s">
        <v>61</v>
      </c>
      <c r="F460" s="57">
        <f t="shared" si="7"/>
        <v>25</v>
      </c>
      <c r="G460" s="89"/>
      <c r="H460" s="92"/>
      <c r="I460" s="91"/>
      <c r="J460" s="90">
        <v>10</v>
      </c>
      <c r="K460" s="91"/>
      <c r="L460" s="92">
        <v>1</v>
      </c>
      <c r="M460" s="90"/>
      <c r="N460" s="91"/>
      <c r="O460" s="90">
        <v>5</v>
      </c>
      <c r="P460" s="90"/>
      <c r="Q460" s="90"/>
      <c r="R460" s="91">
        <v>5</v>
      </c>
      <c r="S460" s="90"/>
      <c r="T460" s="91"/>
      <c r="U460" s="90">
        <v>4</v>
      </c>
      <c r="V460" s="90"/>
      <c r="W460" s="91"/>
      <c r="X460" s="92"/>
      <c r="Y460" s="92"/>
      <c r="Z460" s="90"/>
      <c r="AA460" s="90"/>
      <c r="AB460" s="92"/>
      <c r="AC460" s="90"/>
      <c r="AD460" s="27"/>
      <c r="AE460" s="26" t="s">
        <v>1910</v>
      </c>
      <c r="AF460" s="26">
        <v>9352</v>
      </c>
      <c r="AG460" s="26" t="s">
        <v>1012</v>
      </c>
      <c r="AH460" s="15">
        <v>40.47</v>
      </c>
      <c r="AI460" s="30">
        <v>10.1175</v>
      </c>
      <c r="AJ460" s="13" t="s">
        <v>1474</v>
      </c>
    </row>
    <row r="461" spans="1:36" ht="15" thickBot="1">
      <c r="A461" s="37">
        <v>952</v>
      </c>
      <c r="B461" s="43" t="s">
        <v>60</v>
      </c>
      <c r="C461" s="42" t="s">
        <v>59</v>
      </c>
      <c r="D461" s="41" t="s">
        <v>1</v>
      </c>
      <c r="E461" s="40" t="s">
        <v>58</v>
      </c>
      <c r="F461" s="57">
        <f t="shared" si="7"/>
        <v>28</v>
      </c>
      <c r="G461" s="96"/>
      <c r="H461" s="97">
        <v>2</v>
      </c>
      <c r="I461" s="97"/>
      <c r="J461" s="99"/>
      <c r="K461" s="97">
        <v>2</v>
      </c>
      <c r="L461" s="97"/>
      <c r="M461" s="97"/>
      <c r="N461" s="97"/>
      <c r="O461" s="97">
        <v>15</v>
      </c>
      <c r="P461" s="99"/>
      <c r="Q461" s="98"/>
      <c r="R461" s="98">
        <v>2</v>
      </c>
      <c r="S461" s="97"/>
      <c r="T461" s="98"/>
      <c r="U461" s="97">
        <v>3</v>
      </c>
      <c r="V461" s="98"/>
      <c r="W461" s="98">
        <v>4</v>
      </c>
      <c r="X461" s="97"/>
      <c r="Y461" s="97"/>
      <c r="Z461" s="98"/>
      <c r="AA461" s="98"/>
      <c r="AB461" s="97"/>
      <c r="AC461" s="97"/>
      <c r="AD461" s="24"/>
      <c r="AE461" s="23" t="s">
        <v>1898</v>
      </c>
      <c r="AF461" s="23">
        <v>120</v>
      </c>
      <c r="AG461" s="23" t="s">
        <v>1805</v>
      </c>
      <c r="AH461" s="15">
        <v>13.52</v>
      </c>
      <c r="AI461" s="39">
        <v>6.7599999999999993E-2</v>
      </c>
      <c r="AJ461" s="13" t="s">
        <v>1470</v>
      </c>
    </row>
    <row r="462" spans="1:36" ht="15" thickBot="1">
      <c r="A462" s="108">
        <v>1000</v>
      </c>
      <c r="B462" s="109" t="s">
        <v>49</v>
      </c>
      <c r="C462" s="110"/>
      <c r="D462" s="110"/>
      <c r="E462" s="110"/>
      <c r="F462" s="135"/>
      <c r="G462" s="111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  <c r="Z462" s="111"/>
      <c r="AA462" s="111"/>
      <c r="AB462" s="111"/>
      <c r="AC462" s="112"/>
      <c r="AD462" s="12"/>
      <c r="AE462" s="12"/>
      <c r="AF462" s="12"/>
      <c r="AG462" s="12"/>
      <c r="AH462" s="12"/>
      <c r="AI462" s="12"/>
      <c r="AJ462" s="38"/>
    </row>
    <row r="463" spans="1:36" ht="22.2" thickBot="1">
      <c r="A463" s="37">
        <v>1001</v>
      </c>
      <c r="B463" s="36" t="s">
        <v>48</v>
      </c>
      <c r="C463" s="35"/>
      <c r="D463" s="29" t="s">
        <v>1</v>
      </c>
      <c r="E463" s="34"/>
      <c r="F463" s="57">
        <f t="shared" si="7"/>
        <v>8</v>
      </c>
      <c r="G463" s="86"/>
      <c r="H463" s="100"/>
      <c r="I463" s="100"/>
      <c r="J463" s="100"/>
      <c r="K463" s="100"/>
      <c r="L463" s="88"/>
      <c r="M463" s="88">
        <v>4</v>
      </c>
      <c r="N463" s="88"/>
      <c r="O463" s="88">
        <v>1</v>
      </c>
      <c r="P463" s="88"/>
      <c r="Q463" s="100"/>
      <c r="R463" s="88">
        <v>1</v>
      </c>
      <c r="S463" s="87"/>
      <c r="T463" s="88"/>
      <c r="U463" s="87"/>
      <c r="V463" s="88"/>
      <c r="W463" s="88">
        <v>1</v>
      </c>
      <c r="X463" s="88"/>
      <c r="Y463" s="88">
        <v>1</v>
      </c>
      <c r="Z463" s="87"/>
      <c r="AA463" s="87"/>
      <c r="AB463" s="100"/>
      <c r="AC463" s="87"/>
      <c r="AD463" s="33"/>
      <c r="AE463" s="32" t="s">
        <v>1831</v>
      </c>
      <c r="AF463" s="32">
        <v>932405</v>
      </c>
      <c r="AG463" s="32" t="s">
        <v>1917</v>
      </c>
      <c r="AH463" s="15">
        <v>17.05</v>
      </c>
      <c r="AI463" s="31">
        <v>1.065625</v>
      </c>
      <c r="AJ463" s="13" t="s">
        <v>1913</v>
      </c>
    </row>
    <row r="464" spans="1:36" ht="22.2" thickBot="1">
      <c r="A464" s="37">
        <v>1002</v>
      </c>
      <c r="B464" s="36" t="s">
        <v>47</v>
      </c>
      <c r="C464" s="35"/>
      <c r="D464" s="29" t="s">
        <v>1</v>
      </c>
      <c r="E464" s="34"/>
      <c r="F464" s="57">
        <f t="shared" si="7"/>
        <v>71</v>
      </c>
      <c r="G464" s="86"/>
      <c r="H464" s="100">
        <v>2</v>
      </c>
      <c r="I464" s="100"/>
      <c r="J464" s="100">
        <v>10</v>
      </c>
      <c r="K464" s="100"/>
      <c r="L464" s="88"/>
      <c r="M464" s="88">
        <v>4</v>
      </c>
      <c r="N464" s="88">
        <v>2</v>
      </c>
      <c r="O464" s="88">
        <v>3</v>
      </c>
      <c r="P464" s="88"/>
      <c r="Q464" s="100"/>
      <c r="R464" s="88">
        <v>2</v>
      </c>
      <c r="S464" s="87"/>
      <c r="T464" s="88">
        <v>12</v>
      </c>
      <c r="U464" s="87">
        <v>4</v>
      </c>
      <c r="V464" s="88">
        <v>20</v>
      </c>
      <c r="W464" s="88">
        <v>1</v>
      </c>
      <c r="X464" s="88"/>
      <c r="Y464" s="88">
        <v>1</v>
      </c>
      <c r="Z464" s="87"/>
      <c r="AA464" s="87">
        <v>10</v>
      </c>
      <c r="AB464" s="100"/>
      <c r="AC464" s="87"/>
      <c r="AD464" s="33"/>
      <c r="AE464" s="32" t="s">
        <v>1831</v>
      </c>
      <c r="AF464" s="32">
        <v>932376</v>
      </c>
      <c r="AG464" s="32" t="s">
        <v>1912</v>
      </c>
      <c r="AH464" s="15">
        <v>14.97</v>
      </c>
      <c r="AI464" s="31">
        <v>1.2475000000000001</v>
      </c>
      <c r="AJ464" s="13" t="s">
        <v>1913</v>
      </c>
    </row>
    <row r="465" spans="1:36" ht="22.2" thickBot="1">
      <c r="A465" s="37">
        <v>1003</v>
      </c>
      <c r="B465" s="36" t="s">
        <v>46</v>
      </c>
      <c r="C465" s="35"/>
      <c r="D465" s="29" t="s">
        <v>1</v>
      </c>
      <c r="E465" s="34"/>
      <c r="F465" s="57">
        <f t="shared" si="7"/>
        <v>44</v>
      </c>
      <c r="G465" s="86"/>
      <c r="H465" s="100"/>
      <c r="I465" s="100"/>
      <c r="J465" s="100">
        <v>6</v>
      </c>
      <c r="K465" s="100"/>
      <c r="L465" s="88"/>
      <c r="M465" s="88"/>
      <c r="N465" s="88"/>
      <c r="O465" s="88"/>
      <c r="P465" s="88"/>
      <c r="Q465" s="100"/>
      <c r="R465" s="88">
        <v>2</v>
      </c>
      <c r="S465" s="87"/>
      <c r="T465" s="88">
        <v>12</v>
      </c>
      <c r="U465" s="87"/>
      <c r="V465" s="88">
        <v>20</v>
      </c>
      <c r="W465" s="88">
        <v>1</v>
      </c>
      <c r="X465" s="88">
        <v>1</v>
      </c>
      <c r="Y465" s="88">
        <v>1</v>
      </c>
      <c r="Z465" s="87"/>
      <c r="AA465" s="87">
        <v>1</v>
      </c>
      <c r="AB465" s="100"/>
      <c r="AC465" s="87"/>
      <c r="AD465" s="33"/>
      <c r="AE465" s="32" t="s">
        <v>1831</v>
      </c>
      <c r="AF465" s="32">
        <v>932455</v>
      </c>
      <c r="AG465" s="32" t="s">
        <v>1917</v>
      </c>
      <c r="AH465" s="15">
        <v>10.98</v>
      </c>
      <c r="AI465" s="31">
        <v>0.68625000000000003</v>
      </c>
      <c r="AJ465" s="13" t="s">
        <v>1913</v>
      </c>
    </row>
    <row r="466" spans="1:36" ht="22.2" thickBot="1">
      <c r="A466" s="37">
        <v>1004</v>
      </c>
      <c r="B466" s="36" t="s">
        <v>45</v>
      </c>
      <c r="C466" s="35"/>
      <c r="D466" s="29" t="s">
        <v>1</v>
      </c>
      <c r="E466" s="34" t="s">
        <v>44</v>
      </c>
      <c r="F466" s="57">
        <f t="shared" si="7"/>
        <v>106</v>
      </c>
      <c r="G466" s="86"/>
      <c r="H466" s="100">
        <v>4</v>
      </c>
      <c r="I466" s="100"/>
      <c r="J466" s="100">
        <v>10</v>
      </c>
      <c r="K466" s="100">
        <v>2</v>
      </c>
      <c r="L466" s="88">
        <v>1</v>
      </c>
      <c r="M466" s="88">
        <v>4</v>
      </c>
      <c r="N466" s="88">
        <v>4</v>
      </c>
      <c r="O466" s="88">
        <v>4</v>
      </c>
      <c r="P466" s="88">
        <v>2</v>
      </c>
      <c r="Q466" s="100"/>
      <c r="R466" s="88">
        <v>3</v>
      </c>
      <c r="S466" s="87"/>
      <c r="T466" s="88">
        <v>24</v>
      </c>
      <c r="U466" s="87">
        <v>10</v>
      </c>
      <c r="V466" s="88">
        <v>30</v>
      </c>
      <c r="W466" s="88">
        <v>1</v>
      </c>
      <c r="X466" s="88">
        <v>1</v>
      </c>
      <c r="Y466" s="88">
        <v>1</v>
      </c>
      <c r="Z466" s="87">
        <v>1</v>
      </c>
      <c r="AA466" s="87"/>
      <c r="AB466" s="100">
        <v>4</v>
      </c>
      <c r="AC466" s="87"/>
      <c r="AD466" s="33"/>
      <c r="AE466" s="32" t="s">
        <v>1914</v>
      </c>
      <c r="AF466" s="32">
        <v>901057346</v>
      </c>
      <c r="AG466" s="32" t="s">
        <v>536</v>
      </c>
      <c r="AH466" s="15">
        <v>35.43</v>
      </c>
      <c r="AI466" s="31">
        <v>0.36906250000000002</v>
      </c>
      <c r="AJ466" s="13" t="s">
        <v>1913</v>
      </c>
    </row>
    <row r="467" spans="1:36" ht="15" thickBot="1">
      <c r="A467" s="37">
        <v>1005</v>
      </c>
      <c r="B467" s="21" t="s">
        <v>43</v>
      </c>
      <c r="C467" s="28"/>
      <c r="D467" s="29" t="s">
        <v>1</v>
      </c>
      <c r="E467" s="18" t="s">
        <v>24</v>
      </c>
      <c r="F467" s="57">
        <f t="shared" si="7"/>
        <v>106</v>
      </c>
      <c r="G467" s="89"/>
      <c r="H467" s="90"/>
      <c r="I467" s="92">
        <v>1</v>
      </c>
      <c r="J467" s="92">
        <v>10</v>
      </c>
      <c r="K467" s="90"/>
      <c r="L467" s="91">
        <v>1</v>
      </c>
      <c r="M467" s="91">
        <v>4</v>
      </c>
      <c r="N467" s="90">
        <v>2</v>
      </c>
      <c r="O467" s="91">
        <v>5</v>
      </c>
      <c r="P467" s="90">
        <v>1</v>
      </c>
      <c r="Q467" s="92"/>
      <c r="R467" s="91">
        <v>2</v>
      </c>
      <c r="S467" s="90">
        <v>1</v>
      </c>
      <c r="T467" s="91">
        <v>12</v>
      </c>
      <c r="U467" s="90">
        <v>10</v>
      </c>
      <c r="V467" s="91">
        <v>40</v>
      </c>
      <c r="W467" s="91">
        <v>1</v>
      </c>
      <c r="X467" s="91">
        <v>2</v>
      </c>
      <c r="Y467" s="91">
        <v>1</v>
      </c>
      <c r="Z467" s="90">
        <v>1</v>
      </c>
      <c r="AA467" s="90">
        <v>10</v>
      </c>
      <c r="AB467" s="92">
        <v>2</v>
      </c>
      <c r="AC467" s="90"/>
      <c r="AD467" s="27"/>
      <c r="AE467" s="26" t="s">
        <v>1915</v>
      </c>
      <c r="AF467" s="26">
        <v>2004106</v>
      </c>
      <c r="AG467" s="26" t="s">
        <v>24</v>
      </c>
      <c r="AH467" s="15">
        <v>34.1</v>
      </c>
      <c r="AI467" s="30">
        <v>0.42625000000000002</v>
      </c>
      <c r="AJ467" s="13" t="s">
        <v>1913</v>
      </c>
    </row>
    <row r="468" spans="1:36" ht="15" thickBot="1">
      <c r="A468" s="37">
        <v>1006</v>
      </c>
      <c r="B468" s="21" t="s">
        <v>42</v>
      </c>
      <c r="C468" s="28"/>
      <c r="D468" s="29" t="s">
        <v>1</v>
      </c>
      <c r="E468" s="18"/>
      <c r="F468" s="57">
        <f t="shared" si="7"/>
        <v>23</v>
      </c>
      <c r="G468" s="89"/>
      <c r="H468" s="90"/>
      <c r="I468" s="92"/>
      <c r="J468" s="92">
        <v>6</v>
      </c>
      <c r="K468" s="90"/>
      <c r="L468" s="91"/>
      <c r="M468" s="91"/>
      <c r="N468" s="90"/>
      <c r="O468" s="91">
        <v>1</v>
      </c>
      <c r="P468" s="90"/>
      <c r="Q468" s="92"/>
      <c r="R468" s="91">
        <v>1</v>
      </c>
      <c r="S468" s="90"/>
      <c r="T468" s="91"/>
      <c r="U468" s="90">
        <v>3</v>
      </c>
      <c r="V468" s="91">
        <v>10</v>
      </c>
      <c r="W468" s="91">
        <v>1</v>
      </c>
      <c r="X468" s="91"/>
      <c r="Y468" s="91">
        <v>1</v>
      </c>
      <c r="Z468" s="90"/>
      <c r="AA468" s="90"/>
      <c r="AB468" s="92"/>
      <c r="AC468" s="90"/>
      <c r="AD468" s="27"/>
      <c r="AE468" s="26" t="s">
        <v>1916</v>
      </c>
      <c r="AF468" s="26">
        <v>579</v>
      </c>
      <c r="AG468" s="26" t="s">
        <v>1917</v>
      </c>
      <c r="AH468" s="15">
        <v>12.82</v>
      </c>
      <c r="AI468" s="30">
        <v>0.80125000000000002</v>
      </c>
      <c r="AJ468" s="13" t="s">
        <v>1913</v>
      </c>
    </row>
    <row r="469" spans="1:36" ht="15" thickBot="1">
      <c r="A469" s="37">
        <v>1007</v>
      </c>
      <c r="B469" s="21" t="s">
        <v>41</v>
      </c>
      <c r="C469" s="28"/>
      <c r="D469" s="29" t="s">
        <v>1</v>
      </c>
      <c r="E469" s="18" t="s">
        <v>24</v>
      </c>
      <c r="F469" s="57">
        <f t="shared" si="7"/>
        <v>86</v>
      </c>
      <c r="G469" s="89"/>
      <c r="H469" s="92">
        <v>2</v>
      </c>
      <c r="I469" s="92">
        <v>1</v>
      </c>
      <c r="J469" s="92">
        <v>10</v>
      </c>
      <c r="K469" s="92"/>
      <c r="L469" s="90"/>
      <c r="M469" s="91">
        <v>4</v>
      </c>
      <c r="N469" s="91">
        <v>2</v>
      </c>
      <c r="O469" s="91">
        <v>3</v>
      </c>
      <c r="P469" s="91">
        <v>2</v>
      </c>
      <c r="Q469" s="92"/>
      <c r="R469" s="90">
        <v>2</v>
      </c>
      <c r="S469" s="90"/>
      <c r="T469" s="91">
        <v>12</v>
      </c>
      <c r="U469" s="90">
        <v>25</v>
      </c>
      <c r="V469" s="91">
        <v>20</v>
      </c>
      <c r="W469" s="91">
        <v>1</v>
      </c>
      <c r="X469" s="91"/>
      <c r="Y469" s="91">
        <v>1</v>
      </c>
      <c r="Z469" s="90"/>
      <c r="AA469" s="90"/>
      <c r="AB469" s="92">
        <v>1</v>
      </c>
      <c r="AC469" s="90"/>
      <c r="AD469" s="27"/>
      <c r="AE469" s="26" t="s">
        <v>1916</v>
      </c>
      <c r="AF469" s="26">
        <v>90516</v>
      </c>
      <c r="AG469" s="26" t="s">
        <v>1917</v>
      </c>
      <c r="AH469" s="15">
        <v>7.5699999999999994</v>
      </c>
      <c r="AI469" s="30">
        <v>0.47312499999999996</v>
      </c>
      <c r="AJ469" s="13" t="s">
        <v>1913</v>
      </c>
    </row>
    <row r="470" spans="1:36" ht="22.2" thickBot="1">
      <c r="A470" s="37">
        <v>1008</v>
      </c>
      <c r="B470" s="21" t="s">
        <v>40</v>
      </c>
      <c r="C470" s="28"/>
      <c r="D470" s="29" t="s">
        <v>1</v>
      </c>
      <c r="E470" s="18"/>
      <c r="F470" s="57">
        <f t="shared" si="7"/>
        <v>56</v>
      </c>
      <c r="G470" s="89"/>
      <c r="H470" s="92">
        <v>2</v>
      </c>
      <c r="I470" s="92"/>
      <c r="J470" s="92">
        <v>6</v>
      </c>
      <c r="K470" s="92"/>
      <c r="L470" s="90"/>
      <c r="M470" s="91"/>
      <c r="N470" s="91">
        <v>4</v>
      </c>
      <c r="O470" s="91">
        <v>3</v>
      </c>
      <c r="P470" s="91"/>
      <c r="Q470" s="92"/>
      <c r="R470" s="90">
        <v>2</v>
      </c>
      <c r="S470" s="90"/>
      <c r="T470" s="91">
        <v>6</v>
      </c>
      <c r="U470" s="90"/>
      <c r="V470" s="91">
        <v>30</v>
      </c>
      <c r="W470" s="91">
        <v>1</v>
      </c>
      <c r="X470" s="91"/>
      <c r="Y470" s="91">
        <v>1</v>
      </c>
      <c r="Z470" s="90"/>
      <c r="AA470" s="90"/>
      <c r="AB470" s="92">
        <v>1</v>
      </c>
      <c r="AC470" s="90"/>
      <c r="AD470" s="27"/>
      <c r="AE470" s="26" t="s">
        <v>1831</v>
      </c>
      <c r="AF470" s="26">
        <v>900210217</v>
      </c>
      <c r="AG470" s="26" t="s">
        <v>1980</v>
      </c>
      <c r="AH470" s="15">
        <v>14.74</v>
      </c>
      <c r="AI470" s="30">
        <v>3.6850000000000001</v>
      </c>
      <c r="AJ470" s="22" t="s">
        <v>1913</v>
      </c>
    </row>
    <row r="471" spans="1:36" ht="15" thickBot="1">
      <c r="A471" s="37">
        <v>1009</v>
      </c>
      <c r="B471" s="21" t="s">
        <v>39</v>
      </c>
      <c r="C471" s="28"/>
      <c r="D471" s="29" t="s">
        <v>1</v>
      </c>
      <c r="E471" s="18"/>
      <c r="F471" s="57">
        <f t="shared" si="7"/>
        <v>94</v>
      </c>
      <c r="G471" s="89"/>
      <c r="H471" s="90">
        <v>5</v>
      </c>
      <c r="I471" s="92"/>
      <c r="J471" s="92">
        <v>10</v>
      </c>
      <c r="K471" s="92"/>
      <c r="L471" s="90">
        <v>1</v>
      </c>
      <c r="M471" s="92"/>
      <c r="N471" s="91">
        <v>4</v>
      </c>
      <c r="O471" s="91"/>
      <c r="P471" s="91"/>
      <c r="Q471" s="92"/>
      <c r="R471" s="92">
        <v>2</v>
      </c>
      <c r="S471" s="90"/>
      <c r="T471" s="91">
        <v>12</v>
      </c>
      <c r="U471" s="90">
        <v>6</v>
      </c>
      <c r="V471" s="91"/>
      <c r="W471" s="91">
        <v>1</v>
      </c>
      <c r="X471" s="91">
        <v>1</v>
      </c>
      <c r="Y471" s="91">
        <v>1</v>
      </c>
      <c r="Z471" s="91">
        <v>1</v>
      </c>
      <c r="AA471" s="91">
        <v>50</v>
      </c>
      <c r="AB471" s="91"/>
      <c r="AC471" s="90"/>
      <c r="AD471" s="27"/>
      <c r="AE471" s="26" t="s">
        <v>1929</v>
      </c>
      <c r="AF471" s="26">
        <v>900498766</v>
      </c>
      <c r="AG471" s="26" t="s">
        <v>1944</v>
      </c>
      <c r="AH471" s="15">
        <v>104.25</v>
      </c>
      <c r="AI471" s="14">
        <v>17.375</v>
      </c>
      <c r="AJ471" s="25" t="s">
        <v>1474</v>
      </c>
    </row>
    <row r="472" spans="1:36" ht="15" thickBot="1">
      <c r="A472" s="37">
        <v>1010</v>
      </c>
      <c r="B472" s="21" t="s">
        <v>38</v>
      </c>
      <c r="C472" s="28"/>
      <c r="D472" s="29" t="s">
        <v>1</v>
      </c>
      <c r="E472" s="18" t="s">
        <v>24</v>
      </c>
      <c r="F472" s="57">
        <f t="shared" si="7"/>
        <v>121</v>
      </c>
      <c r="G472" s="89"/>
      <c r="H472" s="90"/>
      <c r="I472" s="92">
        <v>1</v>
      </c>
      <c r="J472" s="92">
        <v>10</v>
      </c>
      <c r="K472" s="92">
        <v>1</v>
      </c>
      <c r="L472" s="90"/>
      <c r="M472" s="92">
        <v>4</v>
      </c>
      <c r="N472" s="91"/>
      <c r="O472" s="91">
        <v>2</v>
      </c>
      <c r="P472" s="91">
        <v>3</v>
      </c>
      <c r="Q472" s="92"/>
      <c r="R472" s="92">
        <v>2</v>
      </c>
      <c r="S472" s="90">
        <v>1</v>
      </c>
      <c r="T472" s="91">
        <v>20</v>
      </c>
      <c r="U472" s="90">
        <v>6</v>
      </c>
      <c r="V472" s="91">
        <v>50</v>
      </c>
      <c r="W472" s="91">
        <v>3</v>
      </c>
      <c r="X472" s="91">
        <v>2</v>
      </c>
      <c r="Y472" s="91">
        <v>1</v>
      </c>
      <c r="Z472" s="91">
        <v>2</v>
      </c>
      <c r="AA472" s="91">
        <v>10</v>
      </c>
      <c r="AB472" s="91">
        <v>3</v>
      </c>
      <c r="AC472" s="90"/>
      <c r="AD472" s="27"/>
      <c r="AE472" s="26" t="s">
        <v>1916</v>
      </c>
      <c r="AF472" s="26">
        <v>903152</v>
      </c>
      <c r="AG472" s="26" t="s">
        <v>1918</v>
      </c>
      <c r="AH472" s="15">
        <v>33.58</v>
      </c>
      <c r="AI472" s="14">
        <v>0.38159090909090909</v>
      </c>
      <c r="AJ472" s="25" t="s">
        <v>1913</v>
      </c>
    </row>
    <row r="473" spans="1:36" ht="15" thickBot="1">
      <c r="A473" s="37">
        <v>1011</v>
      </c>
      <c r="B473" s="21" t="s">
        <v>37</v>
      </c>
      <c r="C473" s="28"/>
      <c r="D473" s="29" t="s">
        <v>1</v>
      </c>
      <c r="E473" s="18"/>
      <c r="F473" s="57">
        <f t="shared" si="7"/>
        <v>28</v>
      </c>
      <c r="G473" s="89"/>
      <c r="H473" s="90"/>
      <c r="I473" s="92"/>
      <c r="J473" s="92">
        <v>6</v>
      </c>
      <c r="K473" s="92"/>
      <c r="L473" s="90"/>
      <c r="M473" s="92"/>
      <c r="N473" s="91"/>
      <c r="O473" s="91">
        <v>1</v>
      </c>
      <c r="P473" s="91"/>
      <c r="Q473" s="92"/>
      <c r="R473" s="92">
        <v>1</v>
      </c>
      <c r="S473" s="90"/>
      <c r="T473" s="91">
        <v>6</v>
      </c>
      <c r="U473" s="90">
        <v>2</v>
      </c>
      <c r="V473" s="91">
        <v>10</v>
      </c>
      <c r="W473" s="91">
        <v>1</v>
      </c>
      <c r="X473" s="91"/>
      <c r="Y473" s="91">
        <v>1</v>
      </c>
      <c r="Z473" s="91"/>
      <c r="AA473" s="91"/>
      <c r="AB473" s="91"/>
      <c r="AC473" s="90"/>
      <c r="AD473" s="27"/>
      <c r="AE473" s="26" t="s">
        <v>1916</v>
      </c>
      <c r="AF473" s="26">
        <v>33844905873</v>
      </c>
      <c r="AG473" s="26" t="s">
        <v>1912</v>
      </c>
      <c r="AH473" s="15">
        <v>5.39</v>
      </c>
      <c r="AI473" s="14">
        <v>0.44916666666666666</v>
      </c>
      <c r="AJ473" s="25" t="s">
        <v>1913</v>
      </c>
    </row>
    <row r="474" spans="1:36" ht="22.2" thickBot="1">
      <c r="A474" s="37">
        <v>1012</v>
      </c>
      <c r="B474" s="21" t="s">
        <v>36</v>
      </c>
      <c r="C474" s="28"/>
      <c r="D474" s="29" t="s">
        <v>1</v>
      </c>
      <c r="E474" s="18"/>
      <c r="F474" s="57">
        <f t="shared" si="7"/>
        <v>24</v>
      </c>
      <c r="G474" s="89"/>
      <c r="H474" s="90"/>
      <c r="I474" s="92"/>
      <c r="J474" s="92"/>
      <c r="K474" s="92"/>
      <c r="L474" s="90"/>
      <c r="M474" s="92">
        <v>4</v>
      </c>
      <c r="N474" s="91"/>
      <c r="O474" s="91">
        <v>2</v>
      </c>
      <c r="P474" s="91"/>
      <c r="Q474" s="92"/>
      <c r="R474" s="92"/>
      <c r="S474" s="90"/>
      <c r="T474" s="91">
        <v>6</v>
      </c>
      <c r="U474" s="90"/>
      <c r="V474" s="91">
        <v>10</v>
      </c>
      <c r="W474" s="91"/>
      <c r="X474" s="91">
        <v>1</v>
      </c>
      <c r="Y474" s="91">
        <v>1</v>
      </c>
      <c r="Z474" s="91"/>
      <c r="AA474" s="91"/>
      <c r="AB474" s="91"/>
      <c r="AC474" s="90"/>
      <c r="AD474" s="27"/>
      <c r="AE474" s="26" t="s">
        <v>1831</v>
      </c>
      <c r="AF474" s="26">
        <v>932308</v>
      </c>
      <c r="AG474" s="26" t="s">
        <v>1943</v>
      </c>
      <c r="AH474" s="15">
        <v>22.1</v>
      </c>
      <c r="AI474" s="14">
        <v>2.0090909090909093</v>
      </c>
      <c r="AJ474" s="25" t="s">
        <v>1913</v>
      </c>
    </row>
    <row r="475" spans="1:36" ht="15" thickBot="1">
      <c r="A475" s="37">
        <v>1013</v>
      </c>
      <c r="B475" s="21" t="s">
        <v>35</v>
      </c>
      <c r="C475" s="28"/>
      <c r="D475" s="29" t="s">
        <v>1</v>
      </c>
      <c r="E475" s="18"/>
      <c r="F475" s="57">
        <f t="shared" si="7"/>
        <v>60</v>
      </c>
      <c r="G475" s="89"/>
      <c r="H475" s="90"/>
      <c r="I475" s="92"/>
      <c r="J475" s="92">
        <v>10</v>
      </c>
      <c r="K475" s="92"/>
      <c r="L475" s="90"/>
      <c r="M475" s="92">
        <v>4</v>
      </c>
      <c r="N475" s="91"/>
      <c r="O475" s="91">
        <v>1</v>
      </c>
      <c r="P475" s="91"/>
      <c r="Q475" s="92"/>
      <c r="R475" s="92">
        <v>1</v>
      </c>
      <c r="S475" s="90"/>
      <c r="T475" s="91">
        <v>12</v>
      </c>
      <c r="U475" s="90"/>
      <c r="V475" s="91">
        <v>20</v>
      </c>
      <c r="W475" s="91">
        <v>1</v>
      </c>
      <c r="X475" s="91"/>
      <c r="Y475" s="91">
        <v>1</v>
      </c>
      <c r="Z475" s="91"/>
      <c r="AA475" s="91">
        <v>10</v>
      </c>
      <c r="AB475" s="91"/>
      <c r="AC475" s="90"/>
      <c r="AD475" s="27"/>
      <c r="AE475" s="26" t="s">
        <v>1916</v>
      </c>
      <c r="AF475" s="26">
        <v>33844905903</v>
      </c>
      <c r="AG475" s="26" t="s">
        <v>1917</v>
      </c>
      <c r="AH475" s="15">
        <v>7.54</v>
      </c>
      <c r="AI475" s="14">
        <v>0.47125</v>
      </c>
      <c r="AJ475" s="25" t="s">
        <v>1913</v>
      </c>
    </row>
    <row r="476" spans="1:36" ht="15" thickBot="1">
      <c r="A476" s="37">
        <v>1014</v>
      </c>
      <c r="B476" s="21" t="s">
        <v>34</v>
      </c>
      <c r="C476" s="28"/>
      <c r="D476" s="29" t="s">
        <v>1</v>
      </c>
      <c r="E476" s="18"/>
      <c r="F476" s="57">
        <f t="shared" si="7"/>
        <v>24</v>
      </c>
      <c r="G476" s="89"/>
      <c r="H476" s="90"/>
      <c r="I476" s="92"/>
      <c r="J476" s="92">
        <v>6</v>
      </c>
      <c r="K476" s="92"/>
      <c r="L476" s="90"/>
      <c r="M476" s="92"/>
      <c r="N476" s="91"/>
      <c r="O476" s="91">
        <v>1</v>
      </c>
      <c r="P476" s="91"/>
      <c r="Q476" s="92"/>
      <c r="R476" s="92">
        <v>1</v>
      </c>
      <c r="S476" s="90"/>
      <c r="T476" s="91"/>
      <c r="U476" s="90">
        <v>3</v>
      </c>
      <c r="V476" s="91">
        <v>10</v>
      </c>
      <c r="W476" s="91">
        <v>1</v>
      </c>
      <c r="X476" s="91">
        <v>1</v>
      </c>
      <c r="Y476" s="91">
        <v>1</v>
      </c>
      <c r="Z476" s="91"/>
      <c r="AA476" s="91"/>
      <c r="AB476" s="91"/>
      <c r="AC476" s="90"/>
      <c r="AD476" s="27"/>
      <c r="AE476" s="26" t="s">
        <v>1916</v>
      </c>
      <c r="AF476" s="26">
        <v>905347</v>
      </c>
      <c r="AG476" s="26" t="s">
        <v>1917</v>
      </c>
      <c r="AH476" s="15">
        <v>13.05</v>
      </c>
      <c r="AI476" s="14">
        <v>0.81562500000000004</v>
      </c>
      <c r="AJ476" s="25" t="s">
        <v>1913</v>
      </c>
    </row>
    <row r="477" spans="1:36" ht="22.2" thickBot="1">
      <c r="A477" s="37">
        <v>1015</v>
      </c>
      <c r="B477" s="21" t="s">
        <v>33</v>
      </c>
      <c r="C477" s="28"/>
      <c r="D477" s="29" t="s">
        <v>1</v>
      </c>
      <c r="E477" s="18"/>
      <c r="F477" s="57">
        <f t="shared" si="7"/>
        <v>148</v>
      </c>
      <c r="G477" s="89"/>
      <c r="H477" s="90"/>
      <c r="I477" s="92">
        <v>1</v>
      </c>
      <c r="J477" s="92">
        <v>50</v>
      </c>
      <c r="K477" s="92"/>
      <c r="L477" s="90">
        <v>1</v>
      </c>
      <c r="M477" s="92"/>
      <c r="N477" s="90"/>
      <c r="O477" s="91">
        <v>5</v>
      </c>
      <c r="P477" s="91">
        <v>2</v>
      </c>
      <c r="Q477" s="92"/>
      <c r="R477" s="92">
        <v>1</v>
      </c>
      <c r="S477" s="90">
        <v>1</v>
      </c>
      <c r="T477" s="91">
        <v>12</v>
      </c>
      <c r="U477" s="90"/>
      <c r="V477" s="91">
        <v>50</v>
      </c>
      <c r="W477" s="91">
        <v>4</v>
      </c>
      <c r="X477" s="92">
        <v>3</v>
      </c>
      <c r="Y477" s="92">
        <v>1</v>
      </c>
      <c r="Z477" s="90">
        <v>2</v>
      </c>
      <c r="AA477" s="90">
        <v>10</v>
      </c>
      <c r="AB477" s="91">
        <v>5</v>
      </c>
      <c r="AC477" s="90"/>
      <c r="AD477" s="27"/>
      <c r="AE477" s="26" t="s">
        <v>1831</v>
      </c>
      <c r="AF477" s="26">
        <v>979608</v>
      </c>
      <c r="AG477" s="26" t="s">
        <v>1919</v>
      </c>
      <c r="AH477" s="15">
        <v>78.13000000000001</v>
      </c>
      <c r="AI477" s="14">
        <v>5.2086666666666677</v>
      </c>
      <c r="AJ477" s="25" t="s">
        <v>1529</v>
      </c>
    </row>
    <row r="478" spans="1:36" ht="15" thickBot="1">
      <c r="A478" s="37">
        <v>1016</v>
      </c>
      <c r="B478" s="21" t="s">
        <v>32</v>
      </c>
      <c r="C478" s="28"/>
      <c r="D478" s="29" t="s">
        <v>1</v>
      </c>
      <c r="E478" s="18" t="s">
        <v>24</v>
      </c>
      <c r="F478" s="57">
        <f t="shared" si="7"/>
        <v>66</v>
      </c>
      <c r="G478" s="89"/>
      <c r="H478" s="90"/>
      <c r="I478" s="92"/>
      <c r="J478" s="92">
        <v>10</v>
      </c>
      <c r="K478" s="92">
        <v>1</v>
      </c>
      <c r="L478" s="90"/>
      <c r="M478" s="92"/>
      <c r="N478" s="90">
        <v>2</v>
      </c>
      <c r="O478" s="91">
        <v>4</v>
      </c>
      <c r="P478" s="91">
        <v>1</v>
      </c>
      <c r="Q478" s="92"/>
      <c r="R478" s="92">
        <v>2</v>
      </c>
      <c r="S478" s="90"/>
      <c r="T478" s="91">
        <v>20</v>
      </c>
      <c r="U478" s="90">
        <v>3</v>
      </c>
      <c r="V478" s="91">
        <v>20</v>
      </c>
      <c r="W478" s="91">
        <v>1</v>
      </c>
      <c r="X478" s="92">
        <v>1</v>
      </c>
      <c r="Y478" s="92">
        <v>1</v>
      </c>
      <c r="Z478" s="90"/>
      <c r="AA478" s="90"/>
      <c r="AB478" s="91"/>
      <c r="AC478" s="90"/>
      <c r="AD478" s="27"/>
      <c r="AE478" s="26" t="s">
        <v>1916</v>
      </c>
      <c r="AF478" s="26">
        <v>90535</v>
      </c>
      <c r="AG478" s="26" t="s">
        <v>1920</v>
      </c>
      <c r="AH478" s="15">
        <v>10.879999999999999</v>
      </c>
      <c r="AI478" s="14">
        <v>0.54399999999999993</v>
      </c>
      <c r="AJ478" s="25" t="s">
        <v>1913</v>
      </c>
    </row>
    <row r="479" spans="1:36" ht="15" thickBot="1">
      <c r="A479" s="37">
        <v>1017</v>
      </c>
      <c r="B479" s="21" t="s">
        <v>31</v>
      </c>
      <c r="C479" s="28"/>
      <c r="D479" s="29" t="s">
        <v>1</v>
      </c>
      <c r="E479" s="18"/>
      <c r="F479" s="57">
        <f t="shared" si="7"/>
        <v>75</v>
      </c>
      <c r="G479" s="89"/>
      <c r="H479" s="90">
        <v>2</v>
      </c>
      <c r="I479" s="92"/>
      <c r="J479" s="92">
        <v>10</v>
      </c>
      <c r="K479" s="92"/>
      <c r="L479" s="90"/>
      <c r="M479" s="92">
        <v>4</v>
      </c>
      <c r="N479" s="90">
        <v>2</v>
      </c>
      <c r="O479" s="91">
        <v>3</v>
      </c>
      <c r="P479" s="91"/>
      <c r="Q479" s="92"/>
      <c r="R479" s="92">
        <v>1</v>
      </c>
      <c r="S479" s="90"/>
      <c r="T479" s="91">
        <v>12</v>
      </c>
      <c r="U479" s="90">
        <v>3</v>
      </c>
      <c r="V479" s="91">
        <v>30</v>
      </c>
      <c r="W479" s="91">
        <v>2</v>
      </c>
      <c r="X479" s="92"/>
      <c r="Y479" s="92">
        <v>1</v>
      </c>
      <c r="Z479" s="90"/>
      <c r="AA479" s="90">
        <v>5</v>
      </c>
      <c r="AB479" s="91"/>
      <c r="AC479" s="90"/>
      <c r="AD479" s="27"/>
      <c r="AE479" s="26" t="s">
        <v>1916</v>
      </c>
      <c r="AF479" s="26">
        <v>33844905392</v>
      </c>
      <c r="AG479" s="26" t="s">
        <v>1912</v>
      </c>
      <c r="AH479" s="15">
        <v>4.72</v>
      </c>
      <c r="AI479" s="14">
        <v>0.39333333333333331</v>
      </c>
      <c r="AJ479" s="25" t="s">
        <v>1913</v>
      </c>
    </row>
    <row r="480" spans="1:36" ht="15" thickBot="1">
      <c r="A480" s="37">
        <v>1018</v>
      </c>
      <c r="B480" s="21" t="s">
        <v>30</v>
      </c>
      <c r="C480" s="28"/>
      <c r="D480" s="29" t="s">
        <v>1</v>
      </c>
      <c r="E480" s="18"/>
      <c r="F480" s="57">
        <f t="shared" si="7"/>
        <v>51</v>
      </c>
      <c r="G480" s="89"/>
      <c r="H480" s="90"/>
      <c r="I480" s="92"/>
      <c r="J480" s="92">
        <v>6</v>
      </c>
      <c r="K480" s="92"/>
      <c r="L480" s="90"/>
      <c r="M480" s="92">
        <v>4</v>
      </c>
      <c r="N480" s="90">
        <v>2</v>
      </c>
      <c r="O480" s="91">
        <v>2</v>
      </c>
      <c r="P480" s="91"/>
      <c r="Q480" s="92"/>
      <c r="R480" s="92">
        <v>1</v>
      </c>
      <c r="S480" s="90"/>
      <c r="T480" s="91">
        <v>6</v>
      </c>
      <c r="U480" s="90">
        <v>3</v>
      </c>
      <c r="V480" s="91">
        <v>20</v>
      </c>
      <c r="W480" s="91">
        <v>1</v>
      </c>
      <c r="X480" s="92"/>
      <c r="Y480" s="92">
        <v>1</v>
      </c>
      <c r="Z480" s="90"/>
      <c r="AA480" s="90">
        <v>5</v>
      </c>
      <c r="AB480" s="91"/>
      <c r="AC480" s="90"/>
      <c r="AD480" s="27"/>
      <c r="AE480" s="26" t="s">
        <v>1916</v>
      </c>
      <c r="AF480" s="26">
        <v>90673</v>
      </c>
      <c r="AG480" s="26" t="s">
        <v>1917</v>
      </c>
      <c r="AH480" s="15">
        <v>7.7799999999999994</v>
      </c>
      <c r="AI480" s="14">
        <v>0.48624999999999996</v>
      </c>
      <c r="AJ480" s="25" t="s">
        <v>1913</v>
      </c>
    </row>
    <row r="481" spans="1:36" ht="15" thickBot="1">
      <c r="A481" s="37">
        <v>1019</v>
      </c>
      <c r="B481" s="21" t="s">
        <v>29</v>
      </c>
      <c r="C481" s="28"/>
      <c r="D481" s="29" t="s">
        <v>1</v>
      </c>
      <c r="E481" s="18"/>
      <c r="F481" s="57">
        <f t="shared" si="7"/>
        <v>78</v>
      </c>
      <c r="G481" s="89"/>
      <c r="H481" s="90">
        <v>2</v>
      </c>
      <c r="I481" s="92"/>
      <c r="J481" s="92">
        <v>6</v>
      </c>
      <c r="K481" s="92"/>
      <c r="L481" s="90"/>
      <c r="M481" s="92">
        <v>4</v>
      </c>
      <c r="N481" s="90">
        <v>2</v>
      </c>
      <c r="O481" s="91">
        <v>2</v>
      </c>
      <c r="P481" s="91"/>
      <c r="Q481" s="92"/>
      <c r="R481" s="92">
        <v>1</v>
      </c>
      <c r="S481" s="90"/>
      <c r="T481" s="91">
        <v>12</v>
      </c>
      <c r="U481" s="90">
        <v>3</v>
      </c>
      <c r="V481" s="91">
        <v>40</v>
      </c>
      <c r="W481" s="91">
        <v>1</v>
      </c>
      <c r="X481" s="92">
        <v>2</v>
      </c>
      <c r="Y481" s="92">
        <v>1</v>
      </c>
      <c r="Z481" s="90"/>
      <c r="AA481" s="90"/>
      <c r="AB481" s="91">
        <v>2</v>
      </c>
      <c r="AC481" s="90"/>
      <c r="AD481" s="27"/>
      <c r="AE481" s="26" t="s">
        <v>1916</v>
      </c>
      <c r="AF481" s="26">
        <v>906030</v>
      </c>
      <c r="AG481" s="26" t="s">
        <v>1912</v>
      </c>
      <c r="AH481" s="15">
        <v>12.75</v>
      </c>
      <c r="AI481" s="14">
        <v>1.0625</v>
      </c>
      <c r="AJ481" s="25" t="s">
        <v>1913</v>
      </c>
    </row>
    <row r="482" spans="1:36" ht="15" thickBot="1">
      <c r="A482" s="37">
        <v>1020</v>
      </c>
      <c r="B482" s="21" t="s">
        <v>28</v>
      </c>
      <c r="C482" s="20" t="s">
        <v>27</v>
      </c>
      <c r="D482" s="29" t="s">
        <v>1</v>
      </c>
      <c r="E482" s="18" t="s">
        <v>24</v>
      </c>
      <c r="F482" s="57">
        <f t="shared" si="7"/>
        <v>92</v>
      </c>
      <c r="G482" s="89"/>
      <c r="H482" s="91">
        <v>2</v>
      </c>
      <c r="I482" s="91">
        <v>1</v>
      </c>
      <c r="J482" s="91">
        <v>6</v>
      </c>
      <c r="K482" s="91">
        <v>2</v>
      </c>
      <c r="L482" s="91">
        <v>1</v>
      </c>
      <c r="M482" s="92">
        <v>12</v>
      </c>
      <c r="N482" s="90">
        <v>2</v>
      </c>
      <c r="O482" s="91">
        <v>3</v>
      </c>
      <c r="P482" s="90"/>
      <c r="Q482" s="92"/>
      <c r="R482" s="92">
        <v>1</v>
      </c>
      <c r="S482" s="90"/>
      <c r="T482" s="91">
        <v>12</v>
      </c>
      <c r="U482" s="90">
        <v>10</v>
      </c>
      <c r="V482" s="91">
        <v>30</v>
      </c>
      <c r="W482" s="91">
        <v>2</v>
      </c>
      <c r="X482" s="91">
        <v>2</v>
      </c>
      <c r="Y482" s="91">
        <v>1</v>
      </c>
      <c r="Z482" s="90">
        <v>1</v>
      </c>
      <c r="AA482" s="90"/>
      <c r="AB482" s="91">
        <v>4</v>
      </c>
      <c r="AC482" s="90"/>
      <c r="AD482" s="27"/>
      <c r="AE482" s="26" t="s">
        <v>1916</v>
      </c>
      <c r="AF482" s="26">
        <v>90813</v>
      </c>
      <c r="AG482" s="26" t="s">
        <v>1921</v>
      </c>
      <c r="AH482" s="15">
        <v>30.59</v>
      </c>
      <c r="AI482" s="14">
        <v>0.47796875</v>
      </c>
      <c r="AJ482" s="25" t="s">
        <v>1913</v>
      </c>
    </row>
    <row r="483" spans="1:36" ht="15" thickBot="1">
      <c r="A483" s="37">
        <v>1021</v>
      </c>
      <c r="B483" s="21" t="s">
        <v>26</v>
      </c>
      <c r="C483" s="20"/>
      <c r="D483" s="29" t="s">
        <v>1</v>
      </c>
      <c r="E483" s="18"/>
      <c r="F483" s="57">
        <f t="shared" si="7"/>
        <v>58</v>
      </c>
      <c r="G483" s="89"/>
      <c r="H483" s="91"/>
      <c r="I483" s="91"/>
      <c r="J483" s="91">
        <v>6</v>
      </c>
      <c r="K483" s="91"/>
      <c r="L483" s="91">
        <v>1</v>
      </c>
      <c r="M483" s="92"/>
      <c r="N483" s="90"/>
      <c r="O483" s="91"/>
      <c r="P483" s="90"/>
      <c r="Q483" s="92"/>
      <c r="R483" s="92"/>
      <c r="S483" s="90"/>
      <c r="T483" s="91">
        <v>24</v>
      </c>
      <c r="U483" s="90"/>
      <c r="V483" s="91">
        <v>20</v>
      </c>
      <c r="W483" s="91">
        <v>1</v>
      </c>
      <c r="X483" s="91"/>
      <c r="Y483" s="91">
        <v>1</v>
      </c>
      <c r="Z483" s="90"/>
      <c r="AA483" s="90">
        <v>5</v>
      </c>
      <c r="AB483" s="91"/>
      <c r="AC483" s="90"/>
      <c r="AD483" s="27"/>
      <c r="AE483" s="26" t="s">
        <v>1929</v>
      </c>
      <c r="AF483" s="26">
        <v>2150080350</v>
      </c>
      <c r="AG483" s="26" t="s">
        <v>1945</v>
      </c>
      <c r="AH483" s="15">
        <v>118.8</v>
      </c>
      <c r="AI483" s="14">
        <v>19.8</v>
      </c>
      <c r="AJ483" s="25" t="s">
        <v>1474</v>
      </c>
    </row>
    <row r="484" spans="1:36" ht="15" thickBot="1">
      <c r="A484" s="37">
        <v>1022</v>
      </c>
      <c r="B484" s="21" t="s">
        <v>25</v>
      </c>
      <c r="C484" s="28"/>
      <c r="D484" s="29" t="s">
        <v>1</v>
      </c>
      <c r="E484" s="18" t="s">
        <v>24</v>
      </c>
      <c r="F484" s="57">
        <f t="shared" si="7"/>
        <v>24</v>
      </c>
      <c r="G484" s="89"/>
      <c r="H484" s="91"/>
      <c r="I484" s="90"/>
      <c r="J484" s="91">
        <v>6</v>
      </c>
      <c r="K484" s="90"/>
      <c r="L484" s="90"/>
      <c r="M484" s="90">
        <v>4</v>
      </c>
      <c r="N484" s="90"/>
      <c r="O484" s="90"/>
      <c r="P484" s="90"/>
      <c r="Q484" s="90"/>
      <c r="R484" s="90"/>
      <c r="S484" s="90"/>
      <c r="T484" s="91">
        <v>12</v>
      </c>
      <c r="U484" s="90"/>
      <c r="V484" s="91"/>
      <c r="W484" s="91">
        <v>1</v>
      </c>
      <c r="X484" s="90"/>
      <c r="Y484" s="90">
        <v>1</v>
      </c>
      <c r="Z484" s="90"/>
      <c r="AA484" s="90"/>
      <c r="AB484" s="90"/>
      <c r="AC484" s="90"/>
      <c r="AD484" s="27"/>
      <c r="AE484" s="26" t="s">
        <v>1916</v>
      </c>
      <c r="AF484" s="26">
        <v>90506</v>
      </c>
      <c r="AG484" s="26" t="s">
        <v>1917</v>
      </c>
      <c r="AH484" s="15">
        <v>7.16</v>
      </c>
      <c r="AI484" s="14">
        <v>0.44750000000000001</v>
      </c>
      <c r="AJ484" s="25" t="s">
        <v>1913</v>
      </c>
    </row>
    <row r="485" spans="1:36" ht="22.2" thickBot="1">
      <c r="A485" s="37">
        <v>1023</v>
      </c>
      <c r="B485" s="21" t="s">
        <v>23</v>
      </c>
      <c r="C485" s="28"/>
      <c r="D485" s="29" t="s">
        <v>1</v>
      </c>
      <c r="E485" s="18"/>
      <c r="F485" s="57">
        <f t="shared" si="7"/>
        <v>39</v>
      </c>
      <c r="G485" s="89"/>
      <c r="H485" s="91"/>
      <c r="I485" s="90"/>
      <c r="J485" s="91">
        <v>6</v>
      </c>
      <c r="K485" s="90"/>
      <c r="L485" s="90"/>
      <c r="M485" s="90"/>
      <c r="N485" s="90">
        <v>2</v>
      </c>
      <c r="O485" s="90"/>
      <c r="P485" s="90"/>
      <c r="Q485" s="90"/>
      <c r="R485" s="90">
        <v>1</v>
      </c>
      <c r="S485" s="90"/>
      <c r="T485" s="91">
        <v>6</v>
      </c>
      <c r="U485" s="90"/>
      <c r="V485" s="91">
        <v>20</v>
      </c>
      <c r="W485" s="91">
        <v>1</v>
      </c>
      <c r="X485" s="90"/>
      <c r="Y485" s="90">
        <v>1</v>
      </c>
      <c r="Z485" s="90"/>
      <c r="AA485" s="90">
        <v>2</v>
      </c>
      <c r="AB485" s="90"/>
      <c r="AC485" s="90"/>
      <c r="AD485" s="27"/>
      <c r="AE485" s="26" t="s">
        <v>1831</v>
      </c>
      <c r="AF485" s="26">
        <v>932374</v>
      </c>
      <c r="AG485" s="26" t="s">
        <v>1943</v>
      </c>
      <c r="AH485" s="15">
        <v>17.930000000000003</v>
      </c>
      <c r="AI485" s="14">
        <v>1.6300000000000003</v>
      </c>
      <c r="AJ485" s="25" t="s">
        <v>1913</v>
      </c>
    </row>
    <row r="486" spans="1:36" ht="15" thickBot="1">
      <c r="A486" s="37">
        <v>1024</v>
      </c>
      <c r="B486" s="21" t="s">
        <v>22</v>
      </c>
      <c r="C486" s="20" t="s">
        <v>21</v>
      </c>
      <c r="D486" s="19" t="s">
        <v>20</v>
      </c>
      <c r="E486" s="18" t="s">
        <v>19</v>
      </c>
      <c r="F486" s="57">
        <f t="shared" si="7"/>
        <v>192</v>
      </c>
      <c r="G486" s="89"/>
      <c r="H486" s="90"/>
      <c r="I486" s="90">
        <v>1</v>
      </c>
      <c r="J486" s="91">
        <v>10</v>
      </c>
      <c r="K486" s="91"/>
      <c r="L486" s="90">
        <v>1</v>
      </c>
      <c r="M486" s="90"/>
      <c r="N486" s="90">
        <v>2</v>
      </c>
      <c r="O486" s="91">
        <v>10</v>
      </c>
      <c r="P486" s="90"/>
      <c r="Q486" s="92"/>
      <c r="R486" s="91"/>
      <c r="S486" s="90"/>
      <c r="T486" s="91">
        <v>100</v>
      </c>
      <c r="U486" s="90"/>
      <c r="V486" s="91">
        <v>50</v>
      </c>
      <c r="W486" s="91">
        <v>3</v>
      </c>
      <c r="X486" s="91">
        <v>7</v>
      </c>
      <c r="Y486" s="91">
        <v>3</v>
      </c>
      <c r="Z486" s="91"/>
      <c r="AA486" s="91">
        <v>5</v>
      </c>
      <c r="AB486" s="90"/>
      <c r="AC486" s="90"/>
      <c r="AD486" s="27"/>
      <c r="AE486" s="26" t="s">
        <v>1922</v>
      </c>
      <c r="AF486" s="26">
        <v>28805</v>
      </c>
      <c r="AG486" s="26" t="s">
        <v>1923</v>
      </c>
      <c r="AH486" s="15">
        <v>76.31</v>
      </c>
      <c r="AI486" s="14">
        <v>7.6310000000000003E-2</v>
      </c>
      <c r="AJ486" s="25" t="s">
        <v>1470</v>
      </c>
    </row>
    <row r="487" spans="1:36" ht="15" thickBot="1">
      <c r="A487" s="37">
        <v>1025</v>
      </c>
      <c r="B487" s="21" t="s">
        <v>18</v>
      </c>
      <c r="C487" s="28"/>
      <c r="D487" s="19" t="s">
        <v>1</v>
      </c>
      <c r="E487" s="18" t="s">
        <v>3</v>
      </c>
      <c r="F487" s="57">
        <f t="shared" si="7"/>
        <v>52</v>
      </c>
      <c r="G487" s="89"/>
      <c r="H487" s="92">
        <v>2</v>
      </c>
      <c r="I487" s="92"/>
      <c r="J487" s="92">
        <v>10</v>
      </c>
      <c r="K487" s="92"/>
      <c r="L487" s="91"/>
      <c r="M487" s="92"/>
      <c r="N487" s="90">
        <v>4</v>
      </c>
      <c r="O487" s="91">
        <v>3</v>
      </c>
      <c r="P487" s="91">
        <v>1</v>
      </c>
      <c r="Q487" s="92"/>
      <c r="R487" s="90"/>
      <c r="S487" s="90">
        <v>2</v>
      </c>
      <c r="T487" s="91">
        <v>6</v>
      </c>
      <c r="U487" s="90"/>
      <c r="V487" s="91"/>
      <c r="W487" s="91">
        <v>2</v>
      </c>
      <c r="X487" s="90">
        <v>1</v>
      </c>
      <c r="Y487" s="90">
        <v>1</v>
      </c>
      <c r="Z487" s="90"/>
      <c r="AA487" s="90">
        <v>16</v>
      </c>
      <c r="AB487" s="90">
        <v>4</v>
      </c>
      <c r="AC487" s="90"/>
      <c r="AD487" s="27"/>
      <c r="AE487" s="26" t="s">
        <v>1924</v>
      </c>
      <c r="AF487" s="26">
        <v>1380</v>
      </c>
      <c r="AG487" s="26" t="s">
        <v>1925</v>
      </c>
      <c r="AH487" s="15">
        <v>20.580000000000002</v>
      </c>
      <c r="AI487" s="14">
        <v>0.85750000000000004</v>
      </c>
      <c r="AJ487" s="25" t="s">
        <v>1913</v>
      </c>
    </row>
    <row r="488" spans="1:36" ht="15" thickBot="1">
      <c r="A488" s="37">
        <v>1026</v>
      </c>
      <c r="B488" s="21" t="s">
        <v>17</v>
      </c>
      <c r="C488" s="28"/>
      <c r="D488" s="19" t="s">
        <v>1</v>
      </c>
      <c r="E488" s="18"/>
      <c r="F488" s="57">
        <f t="shared" si="7"/>
        <v>70</v>
      </c>
      <c r="G488" s="89"/>
      <c r="H488" s="92"/>
      <c r="I488" s="92"/>
      <c r="J488" s="92"/>
      <c r="K488" s="92"/>
      <c r="L488" s="91">
        <v>1</v>
      </c>
      <c r="M488" s="92"/>
      <c r="N488" s="90">
        <v>8</v>
      </c>
      <c r="O488" s="91"/>
      <c r="P488" s="91">
        <v>1</v>
      </c>
      <c r="Q488" s="92"/>
      <c r="R488" s="90">
        <v>1</v>
      </c>
      <c r="S488" s="90"/>
      <c r="T488" s="91">
        <v>6</v>
      </c>
      <c r="U488" s="90">
        <v>10</v>
      </c>
      <c r="V488" s="91"/>
      <c r="W488" s="91">
        <v>1</v>
      </c>
      <c r="X488" s="90">
        <v>1</v>
      </c>
      <c r="Y488" s="90">
        <v>1</v>
      </c>
      <c r="Z488" s="90"/>
      <c r="AA488" s="90">
        <v>40</v>
      </c>
      <c r="AB488" s="90"/>
      <c r="AC488" s="90"/>
      <c r="AD488" s="27"/>
      <c r="AE488" s="26" t="s">
        <v>1926</v>
      </c>
      <c r="AF488" s="26">
        <v>1150598</v>
      </c>
      <c r="AG488" s="26" t="s">
        <v>1844</v>
      </c>
      <c r="AH488" s="15">
        <v>104.30000000000001</v>
      </c>
      <c r="AI488" s="14">
        <v>0.82777777777777783</v>
      </c>
      <c r="AJ488" s="25" t="s">
        <v>1913</v>
      </c>
    </row>
    <row r="489" spans="1:36" ht="15" thickBot="1">
      <c r="A489" s="37">
        <v>1027</v>
      </c>
      <c r="B489" s="21" t="s">
        <v>16</v>
      </c>
      <c r="C489" s="20"/>
      <c r="D489" s="19" t="s">
        <v>15</v>
      </c>
      <c r="E489" s="18"/>
      <c r="F489" s="57">
        <f t="shared" si="7"/>
        <v>89</v>
      </c>
      <c r="G489" s="89"/>
      <c r="H489" s="92"/>
      <c r="I489" s="92"/>
      <c r="J489" s="92">
        <v>10</v>
      </c>
      <c r="K489" s="92"/>
      <c r="L489" s="91">
        <v>1</v>
      </c>
      <c r="M489" s="92"/>
      <c r="N489" s="90"/>
      <c r="O489" s="91">
        <v>2</v>
      </c>
      <c r="P489" s="91"/>
      <c r="Q489" s="92"/>
      <c r="R489" s="90">
        <v>2</v>
      </c>
      <c r="S489" s="90"/>
      <c r="T489" s="91">
        <v>12</v>
      </c>
      <c r="U489" s="90">
        <v>10</v>
      </c>
      <c r="V489" s="91"/>
      <c r="W489" s="91">
        <v>1</v>
      </c>
      <c r="X489" s="90"/>
      <c r="Y489" s="90">
        <v>1</v>
      </c>
      <c r="Z489" s="90"/>
      <c r="AA489" s="90">
        <v>50</v>
      </c>
      <c r="AB489" s="90"/>
      <c r="AC489" s="90"/>
      <c r="AD489" s="27"/>
      <c r="AE489" s="26" t="s">
        <v>1872</v>
      </c>
      <c r="AF489" s="26" t="s">
        <v>1941</v>
      </c>
      <c r="AG489" s="26" t="s">
        <v>1942</v>
      </c>
      <c r="AH489" s="15">
        <v>27.380000000000003</v>
      </c>
      <c r="AI489" s="14">
        <v>4.5633333333333335</v>
      </c>
      <c r="AJ489" s="25" t="s">
        <v>1474</v>
      </c>
    </row>
    <row r="490" spans="1:36" ht="22.2" thickBot="1">
      <c r="A490" s="37">
        <v>1028</v>
      </c>
      <c r="B490" s="21" t="s">
        <v>14</v>
      </c>
      <c r="C490" s="28"/>
      <c r="D490" s="19" t="s">
        <v>1</v>
      </c>
      <c r="E490" s="18"/>
      <c r="F490" s="57">
        <f t="shared" si="7"/>
        <v>43</v>
      </c>
      <c r="G490" s="89"/>
      <c r="H490" s="90">
        <v>2</v>
      </c>
      <c r="I490" s="90"/>
      <c r="J490" s="91">
        <v>10</v>
      </c>
      <c r="K490" s="91"/>
      <c r="L490" s="90">
        <v>1</v>
      </c>
      <c r="M490" s="90">
        <v>4</v>
      </c>
      <c r="N490" s="90"/>
      <c r="O490" s="91"/>
      <c r="P490" s="91"/>
      <c r="Q490" s="90"/>
      <c r="R490" s="90">
        <v>1</v>
      </c>
      <c r="S490" s="90"/>
      <c r="T490" s="90"/>
      <c r="U490" s="90">
        <v>3</v>
      </c>
      <c r="V490" s="90">
        <v>20</v>
      </c>
      <c r="W490" s="91">
        <v>1</v>
      </c>
      <c r="X490" s="90"/>
      <c r="Y490" s="90">
        <v>1</v>
      </c>
      <c r="Z490" s="90"/>
      <c r="AA490" s="90"/>
      <c r="AB490" s="91"/>
      <c r="AC490" s="90"/>
      <c r="AD490" s="27"/>
      <c r="AE490" s="26" t="s">
        <v>1831</v>
      </c>
      <c r="AF490" s="26">
        <v>932422</v>
      </c>
      <c r="AG490" s="26" t="s">
        <v>1912</v>
      </c>
      <c r="AH490" s="15">
        <v>15.02</v>
      </c>
      <c r="AI490" s="14">
        <v>1.2516666666666667</v>
      </c>
      <c r="AJ490" s="25" t="s">
        <v>1913</v>
      </c>
    </row>
    <row r="491" spans="1:36" ht="15" thickBot="1">
      <c r="A491" s="37">
        <v>1029</v>
      </c>
      <c r="B491" s="21" t="s">
        <v>13</v>
      </c>
      <c r="C491" s="20" t="s">
        <v>12</v>
      </c>
      <c r="D491" s="19" t="s">
        <v>11</v>
      </c>
      <c r="E491" s="18" t="s">
        <v>10</v>
      </c>
      <c r="F491" s="57">
        <f t="shared" si="7"/>
        <v>21</v>
      </c>
      <c r="G491" s="89"/>
      <c r="H491" s="92"/>
      <c r="I491" s="90"/>
      <c r="J491" s="91">
        <v>10</v>
      </c>
      <c r="K491" s="91">
        <v>1</v>
      </c>
      <c r="L491" s="90">
        <v>1</v>
      </c>
      <c r="M491" s="90"/>
      <c r="N491" s="92"/>
      <c r="O491" s="91">
        <v>5</v>
      </c>
      <c r="P491" s="91"/>
      <c r="Q491" s="92"/>
      <c r="R491" s="92">
        <v>1</v>
      </c>
      <c r="S491" s="90"/>
      <c r="T491" s="92"/>
      <c r="U491" s="90"/>
      <c r="V491" s="91"/>
      <c r="W491" s="91">
        <v>2</v>
      </c>
      <c r="X491" s="91"/>
      <c r="Y491" s="91">
        <v>1</v>
      </c>
      <c r="Z491" s="91"/>
      <c r="AA491" s="91"/>
      <c r="AB491" s="91"/>
      <c r="AC491" s="90"/>
      <c r="AD491" s="27"/>
      <c r="AE491" s="26" t="s">
        <v>1872</v>
      </c>
      <c r="AF491" s="26" t="s">
        <v>1927</v>
      </c>
      <c r="AG491" s="26" t="s">
        <v>1928</v>
      </c>
      <c r="AH491" s="15">
        <v>38.58</v>
      </c>
      <c r="AI491" s="14">
        <v>3.2149999999999999</v>
      </c>
      <c r="AJ491" s="25" t="s">
        <v>1474</v>
      </c>
    </row>
    <row r="492" spans="1:36" ht="15" thickBot="1">
      <c r="A492" s="37">
        <v>1030</v>
      </c>
      <c r="B492" s="21" t="s">
        <v>9</v>
      </c>
      <c r="C492" s="20" t="s">
        <v>8</v>
      </c>
      <c r="D492" s="19" t="s">
        <v>4</v>
      </c>
      <c r="E492" s="18" t="s">
        <v>7</v>
      </c>
      <c r="F492" s="57">
        <f t="shared" si="7"/>
        <v>65</v>
      </c>
      <c r="G492" s="89"/>
      <c r="H492" s="92"/>
      <c r="I492" s="90">
        <v>1</v>
      </c>
      <c r="J492" s="91">
        <v>10</v>
      </c>
      <c r="K492" s="91">
        <v>1</v>
      </c>
      <c r="L492" s="90">
        <v>1</v>
      </c>
      <c r="M492" s="90"/>
      <c r="N492" s="92">
        <v>3</v>
      </c>
      <c r="O492" s="91">
        <v>3</v>
      </c>
      <c r="P492" s="91">
        <v>4</v>
      </c>
      <c r="Q492" s="92"/>
      <c r="R492" s="92">
        <v>3</v>
      </c>
      <c r="S492" s="90"/>
      <c r="T492" s="92">
        <v>25</v>
      </c>
      <c r="U492" s="90"/>
      <c r="V492" s="91"/>
      <c r="W492" s="91">
        <v>3</v>
      </c>
      <c r="X492" s="91">
        <v>2</v>
      </c>
      <c r="Y492" s="91">
        <v>1</v>
      </c>
      <c r="Z492" s="91">
        <v>8</v>
      </c>
      <c r="AA492" s="91"/>
      <c r="AB492" s="91"/>
      <c r="AC492" s="90"/>
      <c r="AD492" s="24"/>
      <c r="AE492" s="23" t="s">
        <v>1929</v>
      </c>
      <c r="AF492" s="23">
        <v>901533004</v>
      </c>
      <c r="AG492" s="23" t="s">
        <v>1930</v>
      </c>
      <c r="AH492" s="15">
        <v>32.879999999999995</v>
      </c>
      <c r="AI492" s="14">
        <v>5.4799999999999995</v>
      </c>
      <c r="AJ492" s="22" t="s">
        <v>1474</v>
      </c>
    </row>
    <row r="493" spans="1:36" ht="15" thickBot="1">
      <c r="A493" s="37">
        <v>1031</v>
      </c>
      <c r="B493" s="21" t="s">
        <v>6</v>
      </c>
      <c r="C493" s="20" t="s">
        <v>5</v>
      </c>
      <c r="D493" s="19" t="s">
        <v>4</v>
      </c>
      <c r="E493" s="18" t="s">
        <v>3</v>
      </c>
      <c r="F493" s="57">
        <f t="shared" si="7"/>
        <v>76</v>
      </c>
      <c r="G493" s="89"/>
      <c r="H493" s="92">
        <v>4</v>
      </c>
      <c r="I493" s="90">
        <v>1</v>
      </c>
      <c r="J493" s="91"/>
      <c r="K493" s="91">
        <v>1</v>
      </c>
      <c r="L493" s="90">
        <v>1</v>
      </c>
      <c r="M493" s="90">
        <v>4</v>
      </c>
      <c r="N493" s="92">
        <v>3</v>
      </c>
      <c r="O493" s="91">
        <v>3</v>
      </c>
      <c r="P493" s="91"/>
      <c r="Q493" s="92"/>
      <c r="R493" s="92">
        <v>1</v>
      </c>
      <c r="S493" s="90"/>
      <c r="T493" s="92">
        <v>25</v>
      </c>
      <c r="U493" s="90">
        <v>25</v>
      </c>
      <c r="V493" s="91"/>
      <c r="W493" s="91">
        <v>2</v>
      </c>
      <c r="X493" s="91">
        <v>1</v>
      </c>
      <c r="Y493" s="91">
        <v>1</v>
      </c>
      <c r="Z493" s="91">
        <v>4</v>
      </c>
      <c r="AA493" s="91"/>
      <c r="AB493" s="91"/>
      <c r="AC493" s="90"/>
      <c r="AD493" s="24"/>
      <c r="AE493" s="23" t="s">
        <v>1929</v>
      </c>
      <c r="AF493" s="23">
        <v>80105</v>
      </c>
      <c r="AG493" s="23" t="s">
        <v>3</v>
      </c>
      <c r="AH493" s="15">
        <v>168.31</v>
      </c>
      <c r="AI493" s="14">
        <v>6.7324000000000002</v>
      </c>
      <c r="AJ493" s="22" t="s">
        <v>1529</v>
      </c>
    </row>
    <row r="494" spans="1:36" ht="22.2" thickBot="1">
      <c r="A494" s="37">
        <v>1032</v>
      </c>
      <c r="B494" s="43" t="s">
        <v>2</v>
      </c>
      <c r="C494" s="42"/>
      <c r="D494" s="41" t="s">
        <v>1</v>
      </c>
      <c r="E494" s="40"/>
      <c r="F494" s="57">
        <f t="shared" si="7"/>
        <v>30</v>
      </c>
      <c r="G494" s="96"/>
      <c r="H494" s="98"/>
      <c r="I494" s="98"/>
      <c r="J494" s="98">
        <v>6</v>
      </c>
      <c r="K494" s="98"/>
      <c r="L494" s="99"/>
      <c r="M494" s="97">
        <v>2</v>
      </c>
      <c r="N494" s="98"/>
      <c r="O494" s="98">
        <v>2</v>
      </c>
      <c r="P494" s="99"/>
      <c r="Q494" s="98"/>
      <c r="R494" s="99">
        <v>1</v>
      </c>
      <c r="S494" s="97"/>
      <c r="T494" s="99">
        <v>6</v>
      </c>
      <c r="U494" s="97"/>
      <c r="V494" s="98">
        <v>10</v>
      </c>
      <c r="W494" s="98">
        <v>1</v>
      </c>
      <c r="X494" s="98">
        <v>1</v>
      </c>
      <c r="Y494" s="98">
        <v>1</v>
      </c>
      <c r="Z494" s="98"/>
      <c r="AA494" s="98"/>
      <c r="AB494" s="98"/>
      <c r="AC494" s="97"/>
      <c r="AD494" s="17"/>
      <c r="AE494" s="16" t="s">
        <v>1831</v>
      </c>
      <c r="AF494" s="16">
        <v>932423</v>
      </c>
      <c r="AG494" s="16" t="s">
        <v>1943</v>
      </c>
      <c r="AH494" s="15">
        <v>14.32</v>
      </c>
      <c r="AI494" s="14">
        <v>1.3018181818181818</v>
      </c>
      <c r="AJ494" s="13" t="s">
        <v>1913</v>
      </c>
    </row>
    <row r="495" spans="1:36" ht="15" thickBot="1">
      <c r="A495" s="120"/>
      <c r="B495" s="118" t="s">
        <v>0</v>
      </c>
      <c r="C495" s="111"/>
      <c r="D495" s="111"/>
      <c r="E495" s="111"/>
      <c r="F495" s="119">
        <f t="shared" ref="F495:AC495" si="8">SUM(F3:F494)</f>
        <v>127266</v>
      </c>
      <c r="G495" s="119">
        <f t="shared" si="8"/>
        <v>584</v>
      </c>
      <c r="H495" s="119">
        <f t="shared" si="8"/>
        <v>9969</v>
      </c>
      <c r="I495" s="119">
        <f t="shared" si="8"/>
        <v>558</v>
      </c>
      <c r="J495" s="119">
        <f t="shared" si="8"/>
        <v>14914</v>
      </c>
      <c r="K495" s="119">
        <f t="shared" si="8"/>
        <v>3050</v>
      </c>
      <c r="L495" s="119">
        <f t="shared" si="8"/>
        <v>3120</v>
      </c>
      <c r="M495" s="119">
        <f t="shared" si="8"/>
        <v>2490</v>
      </c>
      <c r="N495" s="119">
        <f t="shared" si="8"/>
        <v>2157</v>
      </c>
      <c r="O495" s="119">
        <f t="shared" si="8"/>
        <v>10343</v>
      </c>
      <c r="P495" s="119">
        <f t="shared" si="8"/>
        <v>1330</v>
      </c>
      <c r="Q495" s="119">
        <f t="shared" si="8"/>
        <v>297</v>
      </c>
      <c r="R495" s="119">
        <f t="shared" si="8"/>
        <v>4022</v>
      </c>
      <c r="S495" s="119">
        <f t="shared" si="8"/>
        <v>189</v>
      </c>
      <c r="T495" s="119">
        <f t="shared" si="8"/>
        <v>18841</v>
      </c>
      <c r="U495" s="119">
        <f t="shared" si="8"/>
        <v>1816</v>
      </c>
      <c r="V495" s="119">
        <f t="shared" si="8"/>
        <v>18128</v>
      </c>
      <c r="W495" s="119">
        <f t="shared" si="8"/>
        <v>3476</v>
      </c>
      <c r="X495" s="119">
        <f t="shared" si="8"/>
        <v>1123</v>
      </c>
      <c r="Y495" s="119">
        <f t="shared" si="8"/>
        <v>1310</v>
      </c>
      <c r="Z495" s="119">
        <f t="shared" si="8"/>
        <v>2217</v>
      </c>
      <c r="AA495" s="119">
        <f t="shared" si="8"/>
        <v>22419</v>
      </c>
      <c r="AB495" s="119">
        <f t="shared" si="8"/>
        <v>1465</v>
      </c>
      <c r="AC495" s="119">
        <f t="shared" si="8"/>
        <v>3448</v>
      </c>
      <c r="AD495" s="8"/>
      <c r="AE495" s="5"/>
      <c r="AF495" s="5"/>
      <c r="AG495" s="7"/>
      <c r="AH495" s="5"/>
      <c r="AI495" s="6"/>
      <c r="AJ495" s="6"/>
    </row>
    <row r="496" spans="1:36" ht="14.4">
      <c r="A496" s="11"/>
      <c r="B496" s="10"/>
      <c r="C496" s="9"/>
      <c r="D496" s="9"/>
      <c r="AD496" s="8"/>
      <c r="AE496" s="5"/>
      <c r="AF496" s="5"/>
      <c r="AG496" s="7"/>
      <c r="AH496" s="5"/>
      <c r="AI496" s="6"/>
      <c r="AJ496" s="6"/>
    </row>
    <row r="497" spans="1:36" ht="14.4">
      <c r="A497" s="11"/>
      <c r="B497" s="10"/>
      <c r="C497" s="9"/>
      <c r="D497" s="9"/>
      <c r="AD497" s="8"/>
      <c r="AE497" s="5"/>
      <c r="AF497" s="5"/>
      <c r="AG497" s="7"/>
      <c r="AH497" s="5"/>
      <c r="AI497" s="6"/>
      <c r="AJ497" s="6"/>
    </row>
    <row r="498" spans="1:36" ht="14.4">
      <c r="A498" s="11"/>
      <c r="B498" s="10"/>
      <c r="C498" s="9"/>
      <c r="D498" s="9"/>
      <c r="AD498" s="8"/>
      <c r="AE498" s="5"/>
      <c r="AF498" s="5"/>
      <c r="AG498" s="7"/>
      <c r="AH498" s="5"/>
      <c r="AI498" s="6"/>
      <c r="AJ498" s="6"/>
    </row>
    <row r="499" spans="1:36" ht="14.4">
      <c r="A499" s="11"/>
      <c r="B499" s="10"/>
      <c r="C499" s="9"/>
      <c r="D499" s="9"/>
      <c r="AD499" s="8"/>
      <c r="AE499" s="5"/>
      <c r="AF499" s="5"/>
      <c r="AG499" s="7"/>
      <c r="AH499" s="5"/>
      <c r="AI499" s="6"/>
      <c r="AJ499" s="6"/>
    </row>
    <row r="500" spans="1:36" ht="14.4">
      <c r="A500" s="11"/>
      <c r="B500" s="10"/>
      <c r="C500" s="9"/>
      <c r="D500" s="9"/>
      <c r="AD500" s="8"/>
      <c r="AE500" s="5"/>
      <c r="AF500" s="5"/>
      <c r="AG500" s="7"/>
      <c r="AH500" s="5"/>
      <c r="AI500" s="6"/>
      <c r="AJ500" s="6"/>
    </row>
    <row r="501" spans="1:36" ht="14.4">
      <c r="A501" s="11"/>
      <c r="B501" s="10"/>
      <c r="C501" s="9"/>
      <c r="D501" s="9"/>
      <c r="AD501" s="8"/>
      <c r="AE501" s="5"/>
      <c r="AF501" s="5"/>
      <c r="AG501" s="7"/>
      <c r="AH501" s="5"/>
      <c r="AI501" s="6"/>
      <c r="AJ501" s="6"/>
    </row>
    <row r="502" spans="1:36" ht="14.4">
      <c r="A502" s="11"/>
      <c r="B502" s="10"/>
      <c r="C502" s="9"/>
      <c r="D502" s="9"/>
      <c r="AD502" s="8"/>
      <c r="AE502" s="5"/>
      <c r="AF502" s="5"/>
      <c r="AG502" s="7"/>
      <c r="AH502" s="5"/>
      <c r="AI502" s="6"/>
      <c r="AJ502" s="6"/>
    </row>
    <row r="503" spans="1:36" ht="14.4">
      <c r="A503" s="11"/>
      <c r="B503" s="10"/>
      <c r="C503" s="9"/>
      <c r="D503" s="9"/>
      <c r="AD503" s="8"/>
      <c r="AE503" s="5"/>
      <c r="AF503" s="5"/>
      <c r="AG503" s="7"/>
      <c r="AH503" s="5"/>
      <c r="AI503" s="6"/>
      <c r="AJ503" s="6"/>
    </row>
    <row r="504" spans="1:36" ht="14.4">
      <c r="A504" s="11"/>
      <c r="B504" s="10"/>
      <c r="C504" s="9"/>
      <c r="D504" s="9"/>
      <c r="AD504" s="8"/>
      <c r="AE504" s="5"/>
      <c r="AF504" s="5"/>
      <c r="AG504" s="7"/>
      <c r="AH504" s="5"/>
      <c r="AI504" s="6"/>
      <c r="AJ504" s="6"/>
    </row>
    <row r="505" spans="1:36" ht="14.4">
      <c r="A505" s="11"/>
      <c r="B505" s="10"/>
      <c r="C505" s="9"/>
      <c r="D505" s="9"/>
      <c r="AD505" s="8"/>
      <c r="AE505" s="5"/>
      <c r="AF505" s="5"/>
      <c r="AG505" s="7"/>
      <c r="AH505" s="5"/>
      <c r="AI505" s="6"/>
      <c r="AJ505" s="6"/>
    </row>
    <row r="506" spans="1:36" ht="14.4">
      <c r="A506" s="11"/>
      <c r="B506" s="10"/>
      <c r="C506" s="9"/>
      <c r="D506" s="9"/>
      <c r="AD506" s="8"/>
      <c r="AE506" s="5"/>
      <c r="AF506" s="5"/>
      <c r="AG506" s="7"/>
      <c r="AH506" s="5"/>
      <c r="AI506" s="6"/>
      <c r="AJ506" s="6"/>
    </row>
    <row r="507" spans="1:36" ht="14.4">
      <c r="A507" s="11"/>
      <c r="B507" s="10"/>
      <c r="C507" s="9"/>
      <c r="D507" s="9"/>
      <c r="AD507" s="8"/>
      <c r="AE507" s="5"/>
      <c r="AF507" s="5"/>
      <c r="AG507" s="7"/>
      <c r="AH507" s="5"/>
      <c r="AI507" s="6"/>
      <c r="AJ507" s="6"/>
    </row>
    <row r="508" spans="1:36" ht="14.4">
      <c r="A508" s="11"/>
      <c r="B508" s="10"/>
      <c r="C508" s="9"/>
      <c r="D508" s="9"/>
      <c r="AD508" s="8"/>
      <c r="AE508" s="5"/>
      <c r="AF508" s="5"/>
      <c r="AG508" s="7"/>
      <c r="AH508" s="5"/>
      <c r="AI508" s="6"/>
      <c r="AJ508" s="6"/>
    </row>
    <row r="509" spans="1:36" ht="14.4">
      <c r="A509" s="11"/>
      <c r="B509" s="10"/>
      <c r="C509" s="9"/>
      <c r="D509" s="9"/>
      <c r="AD509" s="8"/>
      <c r="AE509" s="5"/>
      <c r="AF509" s="5"/>
      <c r="AG509" s="7"/>
      <c r="AH509" s="5"/>
      <c r="AI509" s="6"/>
      <c r="AJ509" s="6"/>
    </row>
    <row r="510" spans="1:36" ht="14.4">
      <c r="A510" s="11"/>
      <c r="B510" s="10"/>
      <c r="C510" s="9"/>
      <c r="D510" s="9"/>
      <c r="AD510" s="8"/>
      <c r="AE510" s="5"/>
      <c r="AF510" s="5"/>
      <c r="AG510" s="7"/>
      <c r="AH510" s="5"/>
      <c r="AI510" s="6"/>
      <c r="AJ510" s="6"/>
    </row>
    <row r="511" spans="1:36" ht="14.4">
      <c r="A511" s="11"/>
      <c r="B511" s="10"/>
      <c r="C511" s="9"/>
      <c r="D511" s="9"/>
      <c r="AD511" s="8"/>
      <c r="AE511" s="5"/>
      <c r="AF511" s="5"/>
      <c r="AG511" s="7"/>
      <c r="AH511" s="5"/>
      <c r="AI511" s="6"/>
      <c r="AJ511" s="6"/>
    </row>
    <row r="512" spans="1:36" ht="14.4">
      <c r="A512" s="11"/>
      <c r="B512" s="10"/>
      <c r="C512" s="9"/>
      <c r="D512" s="9"/>
      <c r="AD512" s="8"/>
      <c r="AE512" s="5"/>
      <c r="AF512" s="5"/>
      <c r="AG512" s="7"/>
      <c r="AH512" s="5"/>
      <c r="AI512" s="6"/>
      <c r="AJ512" s="6"/>
    </row>
    <row r="513" spans="1:36" ht="14.4">
      <c r="A513" s="11"/>
      <c r="B513" s="10"/>
      <c r="C513" s="9"/>
      <c r="D513" s="9"/>
      <c r="AD513" s="8"/>
      <c r="AE513" s="5"/>
      <c r="AF513" s="5"/>
      <c r="AG513" s="7"/>
      <c r="AH513" s="5"/>
      <c r="AI513" s="6"/>
      <c r="AJ513" s="6"/>
    </row>
    <row r="514" spans="1:36" ht="14.4">
      <c r="A514" s="11"/>
      <c r="B514" s="10"/>
      <c r="C514" s="9"/>
      <c r="D514" s="9"/>
      <c r="AD514" s="8"/>
      <c r="AE514" s="5"/>
      <c r="AF514" s="5"/>
      <c r="AG514" s="7"/>
      <c r="AH514" s="5"/>
      <c r="AI514" s="6"/>
      <c r="AJ514" s="6"/>
    </row>
    <row r="515" spans="1:36" ht="14.4">
      <c r="A515" s="11"/>
      <c r="B515" s="10"/>
      <c r="C515" s="9"/>
      <c r="D515" s="9"/>
      <c r="AD515" s="8"/>
      <c r="AE515" s="5"/>
      <c r="AF515" s="5"/>
      <c r="AG515" s="7"/>
      <c r="AH515" s="5"/>
      <c r="AI515" s="6"/>
      <c r="AJ515" s="6"/>
    </row>
    <row r="516" spans="1:36" ht="14.4">
      <c r="A516" s="11"/>
      <c r="B516" s="10"/>
      <c r="C516" s="9"/>
      <c r="D516" s="9"/>
      <c r="AD516" s="8"/>
      <c r="AE516" s="5"/>
      <c r="AF516" s="5"/>
      <c r="AG516" s="7"/>
      <c r="AH516" s="5"/>
      <c r="AI516" s="6"/>
      <c r="AJ516" s="6"/>
    </row>
    <row r="517" spans="1:36" ht="14.4">
      <c r="A517" s="11"/>
      <c r="B517" s="10"/>
      <c r="C517" s="9"/>
      <c r="D517" s="9"/>
      <c r="AD517" s="8"/>
      <c r="AE517" s="5"/>
      <c r="AF517" s="5"/>
      <c r="AG517" s="7"/>
      <c r="AH517" s="5"/>
      <c r="AI517" s="6"/>
      <c r="AJ517" s="6"/>
    </row>
    <row r="518" spans="1:36" ht="14.4">
      <c r="A518" s="11"/>
      <c r="B518" s="10"/>
      <c r="C518" s="9"/>
      <c r="D518" s="9"/>
      <c r="AD518" s="8"/>
      <c r="AE518" s="5"/>
      <c r="AF518" s="5"/>
      <c r="AG518" s="7"/>
      <c r="AH518" s="5"/>
      <c r="AI518" s="6"/>
      <c r="AJ518" s="6"/>
    </row>
    <row r="519" spans="1:36" ht="14.4">
      <c r="A519" s="11"/>
      <c r="B519" s="10"/>
      <c r="C519" s="9"/>
      <c r="D519" s="9"/>
      <c r="AD519" s="8"/>
      <c r="AE519" s="5"/>
      <c r="AF519" s="5"/>
      <c r="AG519" s="7"/>
      <c r="AH519" s="5"/>
      <c r="AI519" s="6"/>
      <c r="AJ519" s="6"/>
    </row>
    <row r="520" spans="1:36" ht="14.4">
      <c r="A520" s="11"/>
      <c r="B520" s="10"/>
      <c r="C520" s="9"/>
      <c r="D520" s="9"/>
      <c r="AD520" s="8"/>
      <c r="AE520" s="5"/>
      <c r="AF520" s="5"/>
      <c r="AG520" s="7"/>
      <c r="AH520" s="5"/>
      <c r="AI520" s="6"/>
      <c r="AJ520" s="6"/>
    </row>
    <row r="521" spans="1:36" ht="14.4">
      <c r="A521" s="11"/>
      <c r="B521" s="10"/>
      <c r="C521" s="9"/>
      <c r="D521" s="9"/>
      <c r="AD521" s="8"/>
      <c r="AE521" s="5"/>
      <c r="AF521" s="5"/>
      <c r="AG521" s="7"/>
      <c r="AH521" s="5"/>
      <c r="AI521" s="6"/>
      <c r="AJ521" s="6"/>
    </row>
    <row r="522" spans="1:36" ht="14.4">
      <c r="A522" s="11"/>
      <c r="B522" s="10"/>
      <c r="C522" s="9"/>
      <c r="D522" s="9"/>
      <c r="AD522" s="8"/>
      <c r="AE522" s="5"/>
      <c r="AF522" s="5"/>
      <c r="AG522" s="7"/>
      <c r="AH522" s="5"/>
      <c r="AI522" s="6"/>
      <c r="AJ522" s="6"/>
    </row>
    <row r="523" spans="1:36" ht="14.4">
      <c r="A523" s="11"/>
      <c r="B523" s="10"/>
      <c r="C523" s="9"/>
      <c r="D523" s="9"/>
      <c r="AD523" s="8"/>
      <c r="AE523" s="5"/>
      <c r="AF523" s="5"/>
      <c r="AG523" s="7"/>
      <c r="AH523" s="5"/>
      <c r="AI523" s="6"/>
      <c r="AJ523" s="6"/>
    </row>
    <row r="524" spans="1:36" ht="14.4">
      <c r="A524" s="11"/>
      <c r="B524" s="10"/>
      <c r="C524" s="9"/>
      <c r="D524" s="9"/>
      <c r="AD524" s="8"/>
      <c r="AE524" s="5"/>
      <c r="AF524" s="5"/>
      <c r="AG524" s="7"/>
      <c r="AH524" s="5"/>
      <c r="AI524" s="6"/>
      <c r="AJ524" s="6"/>
    </row>
    <row r="525" spans="1:36" ht="14.4">
      <c r="A525" s="11"/>
      <c r="B525" s="10"/>
      <c r="C525" s="9"/>
      <c r="D525" s="9"/>
      <c r="AD525" s="8"/>
      <c r="AE525" s="5"/>
      <c r="AF525" s="5"/>
      <c r="AG525" s="7"/>
      <c r="AH525" s="5"/>
      <c r="AI525" s="6"/>
      <c r="AJ525" s="6"/>
    </row>
    <row r="526" spans="1:36" ht="14.4">
      <c r="A526" s="11"/>
      <c r="B526" s="10"/>
      <c r="C526" s="9"/>
      <c r="D526" s="9"/>
      <c r="AD526" s="8"/>
      <c r="AE526" s="5"/>
      <c r="AF526" s="5"/>
      <c r="AG526" s="7"/>
      <c r="AH526" s="5"/>
      <c r="AI526" s="6"/>
      <c r="AJ526" s="6"/>
    </row>
    <row r="527" spans="1:36" ht="14.4">
      <c r="A527" s="11"/>
      <c r="B527" s="10"/>
      <c r="C527" s="9"/>
      <c r="D527" s="9"/>
      <c r="AD527" s="8"/>
      <c r="AE527" s="5"/>
      <c r="AF527" s="5"/>
      <c r="AG527" s="7"/>
      <c r="AH527" s="5"/>
      <c r="AI527" s="6"/>
      <c r="AJ527" s="6"/>
    </row>
    <row r="528" spans="1:36" ht="14.4">
      <c r="A528" s="11"/>
      <c r="B528" s="10"/>
      <c r="C528" s="9"/>
      <c r="D528" s="9"/>
      <c r="AD528" s="8"/>
      <c r="AE528" s="5"/>
      <c r="AF528" s="5"/>
      <c r="AG528" s="7"/>
      <c r="AH528" s="5"/>
      <c r="AI528" s="6"/>
      <c r="AJ528" s="6"/>
    </row>
    <row r="529" spans="1:36" ht="14.4">
      <c r="A529" s="11"/>
      <c r="B529" s="10"/>
      <c r="C529" s="9"/>
      <c r="D529" s="9"/>
      <c r="AD529" s="8"/>
      <c r="AE529" s="5"/>
      <c r="AF529" s="5"/>
      <c r="AG529" s="7"/>
      <c r="AH529" s="5"/>
      <c r="AI529" s="6"/>
      <c r="AJ529" s="6"/>
    </row>
    <row r="530" spans="1:36" ht="14.4">
      <c r="A530" s="11"/>
      <c r="B530" s="10"/>
      <c r="C530" s="9"/>
      <c r="D530" s="9"/>
      <c r="AD530" s="8"/>
      <c r="AE530" s="5"/>
      <c r="AF530" s="5"/>
      <c r="AG530" s="7"/>
      <c r="AH530" s="5"/>
      <c r="AI530" s="6"/>
      <c r="AJ530" s="6"/>
    </row>
    <row r="531" spans="1:36" ht="14.4">
      <c r="A531" s="11"/>
      <c r="B531" s="10"/>
      <c r="C531" s="9"/>
      <c r="D531" s="9"/>
      <c r="AD531" s="8"/>
      <c r="AE531" s="5"/>
      <c r="AF531" s="5"/>
      <c r="AG531" s="7"/>
      <c r="AH531" s="5"/>
      <c r="AI531" s="6"/>
      <c r="AJ531" s="6"/>
    </row>
    <row r="532" spans="1:36" ht="14.4">
      <c r="A532" s="11"/>
      <c r="B532" s="10"/>
      <c r="C532" s="9"/>
      <c r="D532" s="9"/>
      <c r="AD532" s="8"/>
      <c r="AE532" s="5"/>
      <c r="AF532" s="5"/>
      <c r="AG532" s="7"/>
      <c r="AH532" s="5"/>
      <c r="AI532" s="6"/>
      <c r="AJ532" s="6"/>
    </row>
    <row r="533" spans="1:36" ht="14.4">
      <c r="A533" s="11"/>
      <c r="B533" s="10"/>
      <c r="C533" s="9"/>
      <c r="D533" s="9"/>
      <c r="AD533" s="8"/>
      <c r="AE533" s="5"/>
      <c r="AF533" s="5"/>
      <c r="AG533" s="7"/>
      <c r="AH533" s="5"/>
      <c r="AI533" s="6"/>
      <c r="AJ533" s="6"/>
    </row>
    <row r="534" spans="1:36" ht="14.4">
      <c r="A534" s="11"/>
      <c r="B534" s="10"/>
      <c r="C534" s="9"/>
      <c r="D534" s="9"/>
      <c r="AD534" s="8"/>
      <c r="AE534" s="5"/>
      <c r="AF534" s="5"/>
      <c r="AG534" s="7"/>
      <c r="AH534" s="5"/>
      <c r="AI534" s="6"/>
      <c r="AJ534" s="6"/>
    </row>
    <row r="535" spans="1:36" ht="14.4">
      <c r="A535" s="11"/>
      <c r="B535" s="10"/>
      <c r="C535" s="9"/>
      <c r="D535" s="9"/>
      <c r="AD535" s="8"/>
      <c r="AE535" s="5"/>
      <c r="AF535" s="5"/>
      <c r="AG535" s="7"/>
      <c r="AH535" s="5"/>
      <c r="AI535" s="6"/>
      <c r="AJ535" s="6"/>
    </row>
    <row r="536" spans="1:36" ht="14.4">
      <c r="A536" s="11"/>
      <c r="B536" s="10"/>
      <c r="C536" s="9"/>
      <c r="D536" s="9"/>
      <c r="AD536" s="8"/>
      <c r="AE536" s="5"/>
      <c r="AF536" s="5"/>
      <c r="AG536" s="7"/>
      <c r="AH536" s="5"/>
      <c r="AI536" s="6"/>
      <c r="AJ536" s="6"/>
    </row>
    <row r="537" spans="1:36" ht="14.4">
      <c r="A537" s="11"/>
      <c r="B537" s="10"/>
      <c r="C537" s="9"/>
      <c r="D537" s="9"/>
      <c r="AD537" s="8"/>
      <c r="AE537" s="5"/>
      <c r="AF537" s="5"/>
      <c r="AG537" s="7"/>
      <c r="AH537" s="5"/>
      <c r="AI537" s="6"/>
      <c r="AJ537" s="6"/>
    </row>
    <row r="538" spans="1:36" ht="14.4">
      <c r="A538" s="11"/>
      <c r="B538" s="10"/>
      <c r="C538" s="9"/>
      <c r="D538" s="9"/>
      <c r="AD538" s="8"/>
      <c r="AE538" s="5"/>
      <c r="AF538" s="5"/>
      <c r="AG538" s="7"/>
      <c r="AH538" s="5"/>
      <c r="AI538" s="6"/>
      <c r="AJ538" s="6"/>
    </row>
    <row r="539" spans="1:36" ht="14.4">
      <c r="A539" s="11"/>
      <c r="B539" s="10"/>
      <c r="C539" s="9"/>
      <c r="D539" s="9"/>
      <c r="AD539" s="8"/>
      <c r="AE539" s="5"/>
      <c r="AF539" s="5"/>
      <c r="AG539" s="7"/>
      <c r="AH539" s="5"/>
      <c r="AI539" s="6"/>
      <c r="AJ539" s="6"/>
    </row>
    <row r="540" spans="1:36" ht="14.4">
      <c r="A540" s="11"/>
      <c r="B540" s="10"/>
      <c r="C540" s="9"/>
      <c r="D540" s="9"/>
      <c r="AD540" s="8"/>
      <c r="AE540" s="5"/>
      <c r="AF540" s="5"/>
      <c r="AG540" s="7"/>
      <c r="AH540" s="5"/>
      <c r="AI540" s="6"/>
      <c r="AJ540" s="6"/>
    </row>
    <row r="541" spans="1:36" ht="14.4">
      <c r="A541" s="11"/>
      <c r="B541" s="10"/>
      <c r="C541" s="9"/>
      <c r="D541" s="9"/>
      <c r="AD541" s="8"/>
      <c r="AE541" s="5"/>
      <c r="AF541" s="5"/>
      <c r="AG541" s="7"/>
      <c r="AH541" s="5"/>
      <c r="AI541" s="6"/>
      <c r="AJ541" s="6"/>
    </row>
    <row r="542" spans="1:36" ht="14.4">
      <c r="A542" s="11"/>
      <c r="B542" s="10"/>
      <c r="C542" s="9"/>
      <c r="D542" s="9"/>
      <c r="AD542" s="8"/>
      <c r="AE542" s="5"/>
      <c r="AF542" s="5"/>
      <c r="AG542" s="7"/>
      <c r="AH542" s="5"/>
      <c r="AI542" s="6"/>
      <c r="AJ542" s="6"/>
    </row>
    <row r="543" spans="1:36" ht="14.4">
      <c r="A543" s="11"/>
      <c r="B543" s="10"/>
      <c r="C543" s="9"/>
      <c r="D543" s="9"/>
      <c r="AD543" s="8"/>
      <c r="AE543" s="5"/>
      <c r="AF543" s="5"/>
      <c r="AG543" s="7"/>
      <c r="AH543" s="5"/>
      <c r="AI543" s="6"/>
      <c r="AJ543" s="6"/>
    </row>
    <row r="544" spans="1:36" ht="14.4">
      <c r="A544" s="11"/>
      <c r="B544" s="10"/>
      <c r="C544" s="9"/>
      <c r="D544" s="9"/>
      <c r="AD544" s="8"/>
      <c r="AE544" s="5"/>
      <c r="AF544" s="5"/>
      <c r="AG544" s="7"/>
      <c r="AH544" s="5"/>
      <c r="AI544" s="6"/>
      <c r="AJ544" s="6"/>
    </row>
    <row r="545" spans="1:36" ht="14.4">
      <c r="A545" s="11"/>
      <c r="B545" s="10"/>
      <c r="C545" s="9"/>
      <c r="D545" s="9"/>
      <c r="AD545" s="8"/>
      <c r="AE545" s="5"/>
      <c r="AF545" s="5"/>
      <c r="AG545" s="7"/>
      <c r="AH545" s="5"/>
      <c r="AI545" s="6"/>
      <c r="AJ545" s="6"/>
    </row>
    <row r="546" spans="1:36" ht="14.4">
      <c r="A546" s="11"/>
      <c r="B546" s="10"/>
      <c r="C546" s="9"/>
      <c r="D546" s="9"/>
      <c r="AD546" s="8"/>
      <c r="AE546" s="5"/>
      <c r="AF546" s="5"/>
      <c r="AG546" s="7"/>
      <c r="AH546" s="5"/>
      <c r="AI546" s="6"/>
      <c r="AJ546" s="6"/>
    </row>
    <row r="547" spans="1:36" ht="14.4">
      <c r="A547" s="11"/>
      <c r="B547" s="10"/>
      <c r="C547" s="9"/>
      <c r="D547" s="9"/>
      <c r="AD547" s="8"/>
      <c r="AE547" s="5"/>
      <c r="AF547" s="5"/>
      <c r="AG547" s="7"/>
      <c r="AH547" s="5"/>
      <c r="AI547" s="6"/>
      <c r="AJ547" s="6"/>
    </row>
    <row r="548" spans="1:36" ht="14.4">
      <c r="A548" s="11"/>
      <c r="B548" s="10"/>
      <c r="C548" s="9"/>
      <c r="D548" s="9"/>
      <c r="AD548" s="8"/>
      <c r="AE548" s="5"/>
      <c r="AF548" s="5"/>
      <c r="AG548" s="7"/>
      <c r="AH548" s="5"/>
      <c r="AI548" s="6"/>
      <c r="AJ548" s="6"/>
    </row>
    <row r="549" spans="1:36" ht="14.4">
      <c r="A549" s="11"/>
      <c r="B549" s="10"/>
      <c r="C549" s="9"/>
      <c r="D549" s="9"/>
      <c r="AD549" s="8"/>
      <c r="AE549" s="5"/>
      <c r="AF549" s="5"/>
      <c r="AG549" s="7"/>
      <c r="AH549" s="5"/>
      <c r="AI549" s="6"/>
      <c r="AJ549" s="6"/>
    </row>
    <row r="550" spans="1:36" ht="14.4">
      <c r="A550" s="11"/>
      <c r="B550" s="10"/>
      <c r="C550" s="9"/>
      <c r="D550" s="9"/>
      <c r="AD550" s="8"/>
      <c r="AE550" s="5"/>
      <c r="AF550" s="5"/>
      <c r="AG550" s="7"/>
      <c r="AH550" s="5"/>
      <c r="AI550" s="6"/>
      <c r="AJ550" s="6"/>
    </row>
    <row r="551" spans="1:36" ht="14.4">
      <c r="A551" s="11"/>
      <c r="B551" s="10"/>
      <c r="C551" s="9"/>
      <c r="D551" s="9"/>
      <c r="AD551" s="8"/>
      <c r="AE551" s="5"/>
      <c r="AF551" s="5"/>
      <c r="AG551" s="7"/>
      <c r="AH551" s="5"/>
      <c r="AI551" s="6"/>
      <c r="AJ551" s="6"/>
    </row>
    <row r="552" spans="1:36" ht="14.4">
      <c r="A552" s="11"/>
      <c r="B552" s="10"/>
      <c r="C552" s="9"/>
      <c r="D552" s="9"/>
      <c r="AD552" s="8"/>
      <c r="AE552" s="5"/>
      <c r="AF552" s="5"/>
      <c r="AG552" s="7"/>
      <c r="AH552" s="5"/>
      <c r="AI552" s="6"/>
      <c r="AJ552" s="6"/>
    </row>
    <row r="553" spans="1:36" ht="14.4">
      <c r="A553" s="11"/>
      <c r="B553" s="10"/>
      <c r="C553" s="9"/>
      <c r="D553" s="9"/>
      <c r="AD553" s="8"/>
      <c r="AE553" s="5"/>
      <c r="AF553" s="5"/>
      <c r="AG553" s="7"/>
      <c r="AH553" s="5"/>
      <c r="AI553" s="6"/>
      <c r="AJ553" s="6"/>
    </row>
    <row r="554" spans="1:36" ht="14.4">
      <c r="A554" s="11"/>
      <c r="B554" s="10"/>
      <c r="C554" s="9"/>
      <c r="D554" s="9"/>
      <c r="AD554" s="8"/>
      <c r="AE554" s="5"/>
      <c r="AF554" s="5"/>
      <c r="AG554" s="7"/>
      <c r="AH554" s="5"/>
      <c r="AI554" s="6"/>
      <c r="AJ554" s="6"/>
    </row>
    <row r="555" spans="1:36" ht="14.4">
      <c r="A555" s="11"/>
      <c r="B555" s="10"/>
      <c r="C555" s="9"/>
      <c r="D555" s="9"/>
      <c r="AD555" s="8"/>
      <c r="AE555" s="5"/>
      <c r="AF555" s="5"/>
      <c r="AG555" s="7"/>
      <c r="AH555" s="5"/>
      <c r="AI555" s="6"/>
      <c r="AJ555" s="6"/>
    </row>
    <row r="556" spans="1:36" ht="14.4">
      <c r="A556" s="11"/>
      <c r="B556" s="10"/>
      <c r="C556" s="9"/>
      <c r="D556" s="9"/>
      <c r="AD556" s="8"/>
      <c r="AE556" s="5"/>
      <c r="AF556" s="5"/>
      <c r="AG556" s="7"/>
      <c r="AH556" s="5"/>
      <c r="AI556" s="6"/>
      <c r="AJ556" s="6"/>
    </row>
    <row r="557" spans="1:36" ht="14.4">
      <c r="A557" s="11"/>
      <c r="B557" s="10"/>
      <c r="C557" s="9"/>
      <c r="D557" s="9"/>
      <c r="AD557" s="8"/>
      <c r="AE557" s="5"/>
      <c r="AF557" s="5"/>
      <c r="AG557" s="7"/>
      <c r="AH557" s="5"/>
      <c r="AI557" s="6"/>
      <c r="AJ557" s="6"/>
    </row>
    <row r="558" spans="1:36" ht="14.4">
      <c r="A558" s="11"/>
      <c r="B558" s="10"/>
      <c r="C558" s="9"/>
      <c r="D558" s="9"/>
      <c r="AD558" s="8"/>
      <c r="AE558" s="5"/>
      <c r="AF558" s="5"/>
      <c r="AG558" s="7"/>
      <c r="AH558" s="5"/>
      <c r="AI558" s="6"/>
      <c r="AJ558" s="6"/>
    </row>
    <row r="559" spans="1:36" ht="14.4">
      <c r="A559" s="11"/>
      <c r="B559" s="10"/>
      <c r="C559" s="9"/>
      <c r="D559" s="9"/>
      <c r="AD559" s="8"/>
      <c r="AE559" s="5"/>
      <c r="AF559" s="5"/>
      <c r="AG559" s="7"/>
      <c r="AH559" s="5"/>
      <c r="AI559" s="6"/>
      <c r="AJ559" s="6"/>
    </row>
    <row r="560" spans="1:36" ht="14.4">
      <c r="A560" s="11"/>
      <c r="B560" s="10"/>
      <c r="C560" s="9"/>
      <c r="D560" s="9"/>
      <c r="AD560" s="8"/>
      <c r="AE560" s="5"/>
      <c r="AF560" s="5"/>
      <c r="AG560" s="7"/>
      <c r="AH560" s="5"/>
      <c r="AI560" s="6"/>
      <c r="AJ560" s="6"/>
    </row>
    <row r="561" spans="1:36" ht="14.4">
      <c r="A561" s="11"/>
      <c r="B561" s="10"/>
      <c r="C561" s="9"/>
      <c r="D561" s="9"/>
      <c r="AD561" s="8"/>
      <c r="AE561" s="5"/>
      <c r="AF561" s="5"/>
      <c r="AG561" s="7"/>
      <c r="AH561" s="5"/>
      <c r="AI561" s="6"/>
      <c r="AJ561" s="6"/>
    </row>
    <row r="562" spans="1:36" ht="14.4">
      <c r="A562" s="11"/>
      <c r="B562" s="10"/>
      <c r="C562" s="9"/>
      <c r="D562" s="9"/>
      <c r="AD562" s="8"/>
      <c r="AE562" s="5"/>
      <c r="AF562" s="5"/>
      <c r="AG562" s="7"/>
      <c r="AH562" s="5"/>
      <c r="AI562" s="6"/>
      <c r="AJ562" s="6"/>
    </row>
    <row r="563" spans="1:36" ht="14.4">
      <c r="A563" s="11"/>
      <c r="B563" s="10"/>
      <c r="C563" s="9"/>
      <c r="D563" s="9"/>
      <c r="AD563" s="8"/>
      <c r="AE563" s="5"/>
      <c r="AF563" s="5"/>
      <c r="AG563" s="7"/>
      <c r="AH563" s="5"/>
      <c r="AI563" s="6"/>
      <c r="AJ563" s="6"/>
    </row>
    <row r="564" spans="1:36" ht="14.4">
      <c r="A564" s="11"/>
      <c r="B564" s="10"/>
      <c r="C564" s="9"/>
      <c r="D564" s="9"/>
      <c r="AD564" s="8"/>
      <c r="AE564" s="5"/>
      <c r="AF564" s="5"/>
      <c r="AG564" s="7"/>
      <c r="AH564" s="5"/>
      <c r="AI564" s="6"/>
      <c r="AJ564" s="6"/>
    </row>
    <row r="565" spans="1:36" ht="14.4">
      <c r="A565" s="11"/>
      <c r="B565" s="10"/>
      <c r="C565" s="9"/>
      <c r="D565" s="9"/>
      <c r="AD565" s="8"/>
      <c r="AE565" s="5"/>
      <c r="AF565" s="5"/>
      <c r="AG565" s="7"/>
      <c r="AH565" s="5"/>
      <c r="AI565" s="6"/>
      <c r="AJ565" s="6"/>
    </row>
    <row r="566" spans="1:36" ht="14.4">
      <c r="A566" s="11"/>
      <c r="B566" s="10"/>
      <c r="C566" s="9"/>
      <c r="D566" s="9"/>
      <c r="AD566" s="8"/>
      <c r="AE566" s="5"/>
      <c r="AF566" s="5"/>
      <c r="AG566" s="7"/>
      <c r="AH566" s="5"/>
      <c r="AI566" s="6"/>
      <c r="AJ566" s="6"/>
    </row>
    <row r="567" spans="1:36" ht="14.4">
      <c r="A567" s="11"/>
      <c r="B567" s="10"/>
      <c r="C567" s="9"/>
      <c r="D567" s="9"/>
      <c r="AD567" s="8"/>
      <c r="AE567" s="5"/>
      <c r="AF567" s="5"/>
      <c r="AG567" s="7"/>
      <c r="AH567" s="5"/>
      <c r="AI567" s="6"/>
      <c r="AJ567" s="6"/>
    </row>
    <row r="568" spans="1:36" ht="14.4">
      <c r="A568" s="11"/>
      <c r="B568" s="10"/>
      <c r="C568" s="9"/>
      <c r="D568" s="9"/>
      <c r="AD568" s="8"/>
      <c r="AE568" s="5"/>
      <c r="AF568" s="5"/>
      <c r="AG568" s="7"/>
      <c r="AH568" s="5"/>
      <c r="AI568" s="6"/>
      <c r="AJ568" s="6"/>
    </row>
    <row r="569" spans="1:36" ht="14.4">
      <c r="A569" s="11"/>
      <c r="B569" s="10"/>
      <c r="C569" s="9"/>
      <c r="D569" s="9"/>
      <c r="AD569" s="8"/>
      <c r="AE569" s="5"/>
      <c r="AF569" s="5"/>
      <c r="AG569" s="7"/>
      <c r="AH569" s="5"/>
      <c r="AI569" s="6"/>
      <c r="AJ569" s="6"/>
    </row>
    <row r="570" spans="1:36" ht="14.4">
      <c r="A570" s="11"/>
      <c r="B570" s="10"/>
      <c r="C570" s="9"/>
      <c r="D570" s="9"/>
      <c r="AD570" s="8"/>
      <c r="AE570" s="5"/>
      <c r="AF570" s="5"/>
      <c r="AG570" s="7"/>
      <c r="AH570" s="5"/>
      <c r="AI570" s="6"/>
      <c r="AJ570" s="6"/>
    </row>
    <row r="571" spans="1:36" ht="14.4">
      <c r="A571" s="11"/>
      <c r="B571" s="10"/>
      <c r="C571" s="9"/>
      <c r="D571" s="9"/>
      <c r="AD571" s="8"/>
      <c r="AE571" s="5"/>
      <c r="AF571" s="5"/>
      <c r="AG571" s="7"/>
      <c r="AH571" s="5"/>
      <c r="AI571" s="6"/>
      <c r="AJ571" s="6"/>
    </row>
    <row r="572" spans="1:36" ht="14.4">
      <c r="A572" s="11"/>
      <c r="B572" s="10"/>
      <c r="C572" s="9"/>
      <c r="D572" s="9"/>
      <c r="AD572" s="8"/>
      <c r="AE572" s="5"/>
      <c r="AF572" s="5"/>
      <c r="AG572" s="7"/>
      <c r="AH572" s="5"/>
      <c r="AI572" s="6"/>
      <c r="AJ572" s="6"/>
    </row>
    <row r="573" spans="1:36" ht="14.4">
      <c r="A573" s="11"/>
      <c r="B573" s="10"/>
      <c r="C573" s="9"/>
      <c r="D573" s="9"/>
      <c r="AD573" s="8"/>
      <c r="AE573" s="5"/>
      <c r="AF573" s="5"/>
      <c r="AG573" s="7"/>
      <c r="AH573" s="5"/>
      <c r="AI573" s="6"/>
      <c r="AJ573" s="6"/>
    </row>
    <row r="574" spans="1:36" ht="14.4">
      <c r="A574" s="11"/>
      <c r="B574" s="10"/>
      <c r="C574" s="9"/>
      <c r="D574" s="9"/>
      <c r="AD574" s="8"/>
      <c r="AE574" s="5"/>
      <c r="AF574" s="5"/>
      <c r="AG574" s="7"/>
      <c r="AH574" s="5"/>
      <c r="AI574" s="6"/>
      <c r="AJ574" s="6"/>
    </row>
    <row r="575" spans="1:36" ht="14.4">
      <c r="A575" s="11"/>
      <c r="B575" s="10"/>
      <c r="C575" s="9"/>
      <c r="D575" s="9"/>
      <c r="AD575" s="8"/>
      <c r="AE575" s="5"/>
      <c r="AF575" s="5"/>
      <c r="AG575" s="7"/>
      <c r="AH575" s="5"/>
      <c r="AI575" s="6"/>
      <c r="AJ575" s="6"/>
    </row>
    <row r="576" spans="1:36" ht="14.4">
      <c r="A576" s="11"/>
      <c r="B576" s="10"/>
      <c r="C576" s="9"/>
      <c r="D576" s="9"/>
      <c r="AD576" s="8"/>
      <c r="AE576" s="5"/>
      <c r="AF576" s="5"/>
      <c r="AG576" s="7"/>
      <c r="AH576" s="5"/>
      <c r="AI576" s="6"/>
      <c r="AJ576" s="6"/>
    </row>
    <row r="577" spans="1:36" ht="14.4">
      <c r="A577" s="11"/>
      <c r="B577" s="10"/>
      <c r="C577" s="9"/>
      <c r="D577" s="9"/>
      <c r="AD577" s="8"/>
      <c r="AE577" s="5"/>
      <c r="AF577" s="5"/>
      <c r="AG577" s="7"/>
      <c r="AH577" s="5"/>
      <c r="AI577" s="6"/>
      <c r="AJ577" s="6"/>
    </row>
    <row r="578" spans="1:36" ht="14.4">
      <c r="A578" s="11"/>
      <c r="B578" s="10"/>
      <c r="C578" s="9"/>
      <c r="D578" s="9"/>
      <c r="AD578" s="8"/>
      <c r="AE578" s="5"/>
      <c r="AF578" s="5"/>
      <c r="AG578" s="7"/>
      <c r="AH578" s="5"/>
      <c r="AI578" s="6"/>
      <c r="AJ578" s="6"/>
    </row>
    <row r="579" spans="1:36" ht="14.4">
      <c r="A579" s="11"/>
      <c r="B579" s="10"/>
      <c r="C579" s="9"/>
      <c r="D579" s="9"/>
      <c r="AD579" s="8"/>
      <c r="AE579" s="5"/>
      <c r="AF579" s="5"/>
      <c r="AG579" s="7"/>
      <c r="AH579" s="5"/>
      <c r="AI579" s="6"/>
      <c r="AJ579" s="6"/>
    </row>
    <row r="580" spans="1:36" ht="14.4">
      <c r="A580" s="11"/>
      <c r="B580" s="10"/>
      <c r="C580" s="9"/>
      <c r="D580" s="9"/>
      <c r="AD580" s="8"/>
      <c r="AE580" s="5"/>
      <c r="AF580" s="5"/>
      <c r="AG580" s="7"/>
      <c r="AH580" s="5"/>
      <c r="AI580" s="6"/>
      <c r="AJ580" s="6"/>
    </row>
    <row r="581" spans="1:36" ht="14.4">
      <c r="A581" s="11"/>
      <c r="B581" s="10"/>
      <c r="C581" s="9"/>
      <c r="D581" s="9"/>
      <c r="AD581" s="8"/>
      <c r="AE581" s="5"/>
      <c r="AF581" s="5"/>
      <c r="AG581" s="7"/>
      <c r="AH581" s="5"/>
      <c r="AI581" s="6"/>
      <c r="AJ581" s="6"/>
    </row>
    <row r="582" spans="1:36" ht="14.4">
      <c r="A582" s="11"/>
      <c r="B582" s="10"/>
      <c r="C582" s="9"/>
      <c r="D582" s="9"/>
      <c r="AD582" s="8"/>
      <c r="AE582" s="5"/>
      <c r="AF582" s="5"/>
      <c r="AG582" s="7"/>
      <c r="AH582" s="5"/>
      <c r="AI582" s="6"/>
      <c r="AJ582" s="6"/>
    </row>
    <row r="583" spans="1:36" ht="14.4">
      <c r="A583" s="11"/>
      <c r="B583" s="10"/>
      <c r="C583" s="9"/>
      <c r="D583" s="9"/>
      <c r="AD583" s="8"/>
      <c r="AE583" s="5"/>
      <c r="AF583" s="5"/>
      <c r="AG583" s="7"/>
      <c r="AH583" s="5"/>
      <c r="AI583" s="6"/>
      <c r="AJ583" s="6"/>
    </row>
    <row r="584" spans="1:36" ht="14.4">
      <c r="A584" s="11"/>
      <c r="B584" s="10"/>
      <c r="C584" s="9"/>
      <c r="D584" s="9"/>
      <c r="AD584" s="8"/>
      <c r="AE584" s="5"/>
      <c r="AF584" s="5"/>
      <c r="AG584" s="7"/>
      <c r="AH584" s="5"/>
      <c r="AI584" s="6"/>
      <c r="AJ584" s="6"/>
    </row>
    <row r="585" spans="1:36" ht="14.4">
      <c r="A585" s="11"/>
      <c r="B585" s="10"/>
      <c r="C585" s="9"/>
      <c r="D585" s="9"/>
      <c r="AD585" s="8"/>
      <c r="AE585" s="5"/>
      <c r="AF585" s="5"/>
      <c r="AG585" s="7"/>
      <c r="AH585" s="5"/>
      <c r="AI585" s="6"/>
      <c r="AJ585" s="6"/>
    </row>
    <row r="586" spans="1:36" ht="14.4">
      <c r="A586" s="11"/>
      <c r="B586" s="10"/>
      <c r="C586" s="9"/>
      <c r="D586" s="9"/>
      <c r="AD586" s="8"/>
      <c r="AE586" s="5"/>
      <c r="AF586" s="5"/>
      <c r="AG586" s="7"/>
      <c r="AH586" s="5"/>
      <c r="AI586" s="6"/>
      <c r="AJ586" s="6"/>
    </row>
    <row r="587" spans="1:36" ht="14.4">
      <c r="A587" s="11"/>
      <c r="B587" s="10"/>
      <c r="C587" s="9"/>
      <c r="D587" s="9"/>
      <c r="AD587" s="8"/>
      <c r="AE587" s="5"/>
      <c r="AF587" s="5"/>
      <c r="AG587" s="7"/>
      <c r="AH587" s="5"/>
      <c r="AI587" s="6"/>
      <c r="AJ587" s="6"/>
    </row>
    <row r="588" spans="1:36" ht="14.4">
      <c r="A588" s="11"/>
      <c r="B588" s="10"/>
      <c r="C588" s="9"/>
      <c r="D588" s="9"/>
      <c r="AD588" s="8"/>
      <c r="AE588" s="5"/>
      <c r="AF588" s="5"/>
      <c r="AG588" s="7"/>
      <c r="AH588" s="5"/>
      <c r="AI588" s="6"/>
      <c r="AJ588" s="6"/>
    </row>
    <row r="589" spans="1:36" ht="14.4">
      <c r="A589" s="11"/>
      <c r="B589" s="10"/>
      <c r="C589" s="9"/>
      <c r="D589" s="9"/>
      <c r="AD589" s="8"/>
      <c r="AE589" s="5"/>
      <c r="AF589" s="5"/>
      <c r="AG589" s="7"/>
      <c r="AH589" s="5"/>
      <c r="AI589" s="6"/>
      <c r="AJ589" s="6"/>
    </row>
    <row r="590" spans="1:36" ht="14.4">
      <c r="A590" s="11"/>
      <c r="B590" s="10"/>
      <c r="C590" s="9"/>
      <c r="D590" s="9"/>
      <c r="AD590" s="8"/>
      <c r="AE590" s="5"/>
      <c r="AF590" s="5"/>
      <c r="AG590" s="7"/>
      <c r="AH590" s="5"/>
      <c r="AI590" s="6"/>
      <c r="AJ590" s="6"/>
    </row>
    <row r="591" spans="1:36" ht="14.4">
      <c r="A591" s="11"/>
      <c r="B591" s="10"/>
      <c r="C591" s="9"/>
      <c r="D591" s="9"/>
      <c r="AD591" s="8"/>
      <c r="AE591" s="5"/>
      <c r="AF591" s="5"/>
      <c r="AG591" s="7"/>
      <c r="AH591" s="5"/>
      <c r="AI591" s="6"/>
      <c r="AJ591" s="6"/>
    </row>
    <row r="592" spans="1:36" ht="14.4">
      <c r="A592" s="11"/>
      <c r="B592" s="10"/>
      <c r="C592" s="9"/>
      <c r="D592" s="9"/>
      <c r="AD592" s="8"/>
      <c r="AE592" s="5"/>
      <c r="AF592" s="5"/>
      <c r="AG592" s="7"/>
      <c r="AH592" s="5"/>
      <c r="AI592" s="6"/>
      <c r="AJ592" s="6"/>
    </row>
    <row r="593" spans="1:36" ht="14.4">
      <c r="A593" s="11"/>
      <c r="B593" s="10"/>
      <c r="C593" s="9"/>
      <c r="D593" s="9"/>
      <c r="AD593" s="8"/>
      <c r="AE593" s="5"/>
      <c r="AF593" s="5"/>
      <c r="AG593" s="7"/>
      <c r="AH593" s="5"/>
      <c r="AI593" s="6"/>
      <c r="AJ593" s="6"/>
    </row>
    <row r="594" spans="1:36" ht="14.4">
      <c r="A594" s="11"/>
      <c r="B594" s="10"/>
      <c r="C594" s="9"/>
      <c r="D594" s="9"/>
      <c r="AD594" s="8"/>
      <c r="AE594" s="5"/>
      <c r="AF594" s="5"/>
      <c r="AG594" s="7"/>
      <c r="AH594" s="5"/>
      <c r="AI594" s="6"/>
      <c r="AJ594" s="6"/>
    </row>
    <row r="595" spans="1:36" ht="14.4">
      <c r="A595" s="11"/>
      <c r="B595" s="10"/>
      <c r="C595" s="9"/>
      <c r="D595" s="9"/>
      <c r="AD595" s="8"/>
      <c r="AE595" s="5"/>
      <c r="AF595" s="5"/>
      <c r="AG595" s="7"/>
      <c r="AH595" s="5"/>
      <c r="AI595" s="6"/>
      <c r="AJ595" s="6"/>
    </row>
    <row r="596" spans="1:36" ht="14.4">
      <c r="A596" s="11"/>
      <c r="B596" s="10"/>
      <c r="C596" s="9"/>
      <c r="D596" s="9"/>
      <c r="AD596" s="8"/>
      <c r="AE596" s="5"/>
      <c r="AF596" s="5"/>
      <c r="AG596" s="7"/>
      <c r="AH596" s="5"/>
      <c r="AI596" s="6"/>
      <c r="AJ596" s="6"/>
    </row>
    <row r="597" spans="1:36" ht="14.4">
      <c r="A597" s="11"/>
      <c r="B597" s="10"/>
      <c r="C597" s="9"/>
      <c r="D597" s="9"/>
      <c r="AD597" s="8"/>
      <c r="AE597" s="5"/>
      <c r="AF597" s="5"/>
      <c r="AG597" s="7"/>
      <c r="AH597" s="5"/>
      <c r="AI597" s="6"/>
      <c r="AJ597" s="6"/>
    </row>
    <row r="598" spans="1:36" ht="14.4">
      <c r="A598" s="11"/>
      <c r="B598" s="10"/>
      <c r="C598" s="9"/>
      <c r="D598" s="9"/>
      <c r="AD598" s="8"/>
      <c r="AE598" s="5"/>
      <c r="AF598" s="5"/>
      <c r="AG598" s="7"/>
      <c r="AH598" s="5"/>
      <c r="AI598" s="6"/>
      <c r="AJ598" s="6"/>
    </row>
    <row r="599" spans="1:36" ht="14.4">
      <c r="A599" s="11"/>
      <c r="B599" s="10"/>
      <c r="C599" s="9"/>
      <c r="D599" s="9"/>
      <c r="AD599" s="8"/>
      <c r="AE599" s="5"/>
      <c r="AF599" s="5"/>
      <c r="AG599" s="7"/>
      <c r="AH599" s="5"/>
      <c r="AI599" s="6"/>
      <c r="AJ599" s="6"/>
    </row>
    <row r="600" spans="1:36" ht="14.4">
      <c r="A600" s="11"/>
      <c r="B600" s="10"/>
      <c r="C600" s="9"/>
      <c r="D600" s="9"/>
      <c r="AD600" s="8"/>
      <c r="AE600" s="5"/>
      <c r="AF600" s="5"/>
      <c r="AG600" s="7"/>
      <c r="AH600" s="5"/>
      <c r="AI600" s="6"/>
      <c r="AJ600" s="6"/>
    </row>
    <row r="601" spans="1:36" ht="14.4">
      <c r="A601" s="11"/>
      <c r="B601" s="10"/>
      <c r="C601" s="9"/>
      <c r="D601" s="9"/>
      <c r="AD601" s="8"/>
      <c r="AE601" s="5"/>
      <c r="AF601" s="5"/>
      <c r="AG601" s="7"/>
      <c r="AH601" s="5"/>
      <c r="AI601" s="6"/>
      <c r="AJ601" s="6"/>
    </row>
    <row r="602" spans="1:36" ht="14.4">
      <c r="A602" s="11"/>
      <c r="B602" s="10"/>
      <c r="C602" s="9"/>
      <c r="D602" s="9"/>
      <c r="AD602" s="8"/>
      <c r="AE602" s="5"/>
      <c r="AF602" s="5"/>
      <c r="AG602" s="7"/>
      <c r="AH602" s="5"/>
      <c r="AI602" s="6"/>
      <c r="AJ602" s="6"/>
    </row>
    <row r="603" spans="1:36" ht="14.4">
      <c r="A603" s="11"/>
      <c r="B603" s="10"/>
      <c r="C603" s="9"/>
      <c r="D603" s="9"/>
      <c r="AD603" s="8"/>
      <c r="AE603" s="5"/>
      <c r="AF603" s="5"/>
      <c r="AG603" s="7"/>
      <c r="AH603" s="5"/>
      <c r="AI603" s="6"/>
      <c r="AJ603" s="6"/>
    </row>
    <row r="604" spans="1:36" ht="14.4">
      <c r="A604" s="11"/>
      <c r="B604" s="10"/>
      <c r="C604" s="9"/>
      <c r="D604" s="9"/>
      <c r="AD604" s="8"/>
      <c r="AE604" s="5"/>
      <c r="AF604" s="5"/>
      <c r="AG604" s="7"/>
      <c r="AH604" s="5"/>
      <c r="AI604" s="6"/>
      <c r="AJ604" s="6"/>
    </row>
    <row r="605" spans="1:36" ht="14.4">
      <c r="A605" s="11"/>
      <c r="B605" s="10"/>
      <c r="C605" s="9"/>
      <c r="D605" s="9"/>
      <c r="AD605" s="8"/>
      <c r="AE605" s="5"/>
      <c r="AF605" s="5"/>
      <c r="AG605" s="7"/>
      <c r="AH605" s="5"/>
      <c r="AI605" s="6"/>
      <c r="AJ605" s="6"/>
    </row>
    <row r="606" spans="1:36" ht="14.4">
      <c r="A606" s="11"/>
      <c r="B606" s="10"/>
      <c r="C606" s="9"/>
      <c r="D606" s="9"/>
      <c r="AD606" s="8"/>
      <c r="AE606" s="5"/>
      <c r="AF606" s="5"/>
      <c r="AG606" s="7"/>
      <c r="AH606" s="5"/>
      <c r="AI606" s="6"/>
      <c r="AJ606" s="6"/>
    </row>
    <row r="607" spans="1:36" ht="14.4">
      <c r="A607" s="11"/>
      <c r="B607" s="10"/>
      <c r="C607" s="9"/>
      <c r="D607" s="9"/>
      <c r="AD607" s="8"/>
      <c r="AE607" s="5"/>
      <c r="AF607" s="5"/>
      <c r="AG607" s="7"/>
      <c r="AH607" s="5"/>
      <c r="AI607" s="6"/>
      <c r="AJ607" s="6"/>
    </row>
    <row r="608" spans="1:36" ht="14.4">
      <c r="A608" s="11"/>
      <c r="B608" s="10"/>
      <c r="C608" s="9"/>
      <c r="D608" s="9"/>
      <c r="AD608" s="8"/>
      <c r="AE608" s="5"/>
      <c r="AF608" s="5"/>
      <c r="AG608" s="7"/>
      <c r="AH608" s="5"/>
      <c r="AI608" s="6"/>
      <c r="AJ608" s="6"/>
    </row>
    <row r="609" spans="1:36" ht="14.4">
      <c r="A609" s="11"/>
      <c r="B609" s="10"/>
      <c r="C609" s="9"/>
      <c r="D609" s="9"/>
      <c r="AD609" s="8"/>
      <c r="AE609" s="5"/>
      <c r="AF609" s="5"/>
      <c r="AG609" s="7"/>
      <c r="AH609" s="5"/>
      <c r="AI609" s="6"/>
      <c r="AJ609" s="6"/>
    </row>
    <row r="610" spans="1:36" ht="14.4">
      <c r="A610" s="11"/>
      <c r="B610" s="10"/>
      <c r="C610" s="9"/>
      <c r="D610" s="9"/>
      <c r="AD610" s="8"/>
      <c r="AE610" s="5"/>
      <c r="AF610" s="5"/>
      <c r="AG610" s="7"/>
      <c r="AH610" s="5"/>
      <c r="AI610" s="6"/>
      <c r="AJ610" s="6"/>
    </row>
    <row r="611" spans="1:36" ht="14.4">
      <c r="A611" s="11"/>
      <c r="B611" s="10"/>
      <c r="C611" s="9"/>
      <c r="D611" s="9"/>
      <c r="AD611" s="8"/>
      <c r="AE611" s="5"/>
      <c r="AF611" s="5"/>
      <c r="AG611" s="7"/>
      <c r="AH611" s="5"/>
      <c r="AI611" s="6"/>
      <c r="AJ611" s="6"/>
    </row>
    <row r="612" spans="1:36" ht="14.4">
      <c r="A612" s="11"/>
      <c r="B612" s="10"/>
      <c r="C612" s="9"/>
      <c r="D612" s="9"/>
      <c r="AD612" s="8"/>
      <c r="AE612" s="5"/>
      <c r="AF612" s="5"/>
      <c r="AG612" s="7"/>
      <c r="AH612" s="5"/>
      <c r="AI612" s="6"/>
      <c r="AJ612" s="6"/>
    </row>
    <row r="613" spans="1:36" ht="14.4">
      <c r="A613" s="11"/>
      <c r="B613" s="10"/>
      <c r="C613" s="9"/>
      <c r="D613" s="9"/>
      <c r="AD613" s="8"/>
      <c r="AE613" s="5"/>
      <c r="AF613" s="5"/>
      <c r="AG613" s="7"/>
      <c r="AH613" s="5"/>
      <c r="AI613" s="6"/>
      <c r="AJ613" s="6"/>
    </row>
    <row r="614" spans="1:36" ht="14.4">
      <c r="A614" s="11"/>
      <c r="B614" s="10"/>
      <c r="C614" s="9"/>
      <c r="D614" s="9"/>
      <c r="AD614" s="8"/>
      <c r="AE614" s="5"/>
      <c r="AF614" s="5"/>
      <c r="AG614" s="7"/>
      <c r="AH614" s="5"/>
      <c r="AI614" s="6"/>
      <c r="AJ614" s="6"/>
    </row>
    <row r="615" spans="1:36" ht="14.4">
      <c r="A615" s="11"/>
      <c r="B615" s="10"/>
      <c r="C615" s="9"/>
      <c r="D615" s="9"/>
      <c r="AD615" s="8"/>
      <c r="AE615" s="5"/>
      <c r="AF615" s="5"/>
      <c r="AG615" s="7"/>
      <c r="AH615" s="5"/>
      <c r="AI615" s="6"/>
      <c r="AJ615" s="6"/>
    </row>
    <row r="616" spans="1:36" ht="14.4">
      <c r="A616" s="11"/>
      <c r="B616" s="10"/>
      <c r="C616" s="9"/>
      <c r="D616" s="9"/>
      <c r="AD616" s="8"/>
      <c r="AE616" s="5"/>
      <c r="AF616" s="5"/>
      <c r="AG616" s="7"/>
      <c r="AH616" s="5"/>
      <c r="AI616" s="6"/>
      <c r="AJ616" s="6"/>
    </row>
    <row r="617" spans="1:36" ht="14.4">
      <c r="A617" s="11"/>
      <c r="B617" s="10"/>
      <c r="C617" s="9"/>
      <c r="D617" s="9"/>
      <c r="AD617" s="8"/>
      <c r="AE617" s="5"/>
      <c r="AF617" s="5"/>
      <c r="AG617" s="7"/>
      <c r="AH617" s="5"/>
      <c r="AI617" s="6"/>
      <c r="AJ617" s="6"/>
    </row>
    <row r="618" spans="1:36" ht="14.4">
      <c r="A618" s="11"/>
      <c r="B618" s="10"/>
      <c r="C618" s="9"/>
      <c r="D618" s="9"/>
      <c r="AD618" s="8"/>
      <c r="AE618" s="5"/>
      <c r="AF618" s="5"/>
      <c r="AG618" s="7"/>
      <c r="AH618" s="5"/>
      <c r="AI618" s="6"/>
      <c r="AJ618" s="6"/>
    </row>
    <row r="619" spans="1:36" ht="14.4">
      <c r="A619" s="11"/>
      <c r="B619" s="10"/>
      <c r="C619" s="9"/>
      <c r="D619" s="9"/>
      <c r="AD619" s="8"/>
      <c r="AE619" s="5"/>
      <c r="AF619" s="5"/>
      <c r="AG619" s="7"/>
      <c r="AH619" s="5"/>
      <c r="AI619" s="6"/>
      <c r="AJ619" s="6"/>
    </row>
    <row r="620" spans="1:36" ht="14.4">
      <c r="A620" s="11"/>
      <c r="B620" s="10"/>
      <c r="C620" s="9"/>
      <c r="D620" s="9"/>
      <c r="AD620" s="8"/>
      <c r="AE620" s="5"/>
      <c r="AF620" s="5"/>
      <c r="AG620" s="7"/>
      <c r="AH620" s="5"/>
      <c r="AI620" s="6"/>
      <c r="AJ620" s="6"/>
    </row>
    <row r="621" spans="1:36" ht="14.4">
      <c r="A621" s="11"/>
      <c r="B621" s="10"/>
      <c r="C621" s="9"/>
      <c r="D621" s="9"/>
      <c r="AD621" s="8"/>
      <c r="AE621" s="5"/>
      <c r="AF621" s="5"/>
      <c r="AG621" s="7"/>
      <c r="AH621" s="5"/>
      <c r="AI621" s="6"/>
      <c r="AJ621" s="6"/>
    </row>
    <row r="622" spans="1:36" ht="14.4">
      <c r="A622" s="11"/>
      <c r="B622" s="10"/>
      <c r="C622" s="9"/>
      <c r="D622" s="9"/>
      <c r="AD622" s="8"/>
      <c r="AE622" s="5"/>
      <c r="AF622" s="5"/>
      <c r="AG622" s="7"/>
      <c r="AH622" s="5"/>
      <c r="AI622" s="6"/>
      <c r="AJ622" s="6"/>
    </row>
    <row r="623" spans="1:36" ht="14.4">
      <c r="A623" s="11"/>
      <c r="B623" s="10"/>
      <c r="C623" s="9"/>
      <c r="D623" s="9"/>
      <c r="AD623" s="8"/>
      <c r="AE623" s="5"/>
      <c r="AF623" s="5"/>
      <c r="AG623" s="7"/>
      <c r="AH623" s="5"/>
      <c r="AI623" s="6"/>
      <c r="AJ623" s="6"/>
    </row>
    <row r="624" spans="1:36" ht="14.4">
      <c r="A624" s="11"/>
      <c r="B624" s="10"/>
      <c r="C624" s="9"/>
      <c r="D624" s="9"/>
      <c r="AD624" s="8"/>
      <c r="AE624" s="5"/>
      <c r="AF624" s="5"/>
      <c r="AG624" s="7"/>
      <c r="AH624" s="5"/>
      <c r="AI624" s="6"/>
      <c r="AJ624" s="6"/>
    </row>
    <row r="625" spans="1:36" ht="14.4">
      <c r="A625" s="11"/>
      <c r="B625" s="10"/>
      <c r="C625" s="9"/>
      <c r="D625" s="9"/>
      <c r="AD625" s="8"/>
      <c r="AE625" s="5"/>
      <c r="AF625" s="5"/>
      <c r="AG625" s="7"/>
      <c r="AH625" s="5"/>
      <c r="AI625" s="6"/>
      <c r="AJ625" s="6"/>
    </row>
    <row r="626" spans="1:36" ht="14.4">
      <c r="A626" s="11"/>
      <c r="B626" s="10"/>
      <c r="C626" s="9"/>
      <c r="D626" s="9"/>
      <c r="AD626" s="8"/>
      <c r="AE626" s="5"/>
      <c r="AF626" s="5"/>
      <c r="AG626" s="7"/>
      <c r="AH626" s="5"/>
      <c r="AI626" s="6"/>
      <c r="AJ626" s="6"/>
    </row>
    <row r="627" spans="1:36" ht="14.4">
      <c r="A627" s="11"/>
      <c r="B627" s="10"/>
      <c r="C627" s="9"/>
      <c r="D627" s="9"/>
      <c r="AD627" s="8"/>
      <c r="AE627" s="5"/>
      <c r="AF627" s="5"/>
      <c r="AG627" s="7"/>
      <c r="AH627" s="5"/>
      <c r="AI627" s="6"/>
      <c r="AJ627" s="6"/>
    </row>
    <row r="628" spans="1:36" ht="14.4">
      <c r="A628" s="11"/>
      <c r="B628" s="10"/>
      <c r="C628" s="9"/>
      <c r="D628" s="9"/>
      <c r="AD628" s="8"/>
      <c r="AE628" s="5"/>
      <c r="AF628" s="5"/>
      <c r="AG628" s="7"/>
      <c r="AH628" s="5"/>
      <c r="AI628" s="6"/>
      <c r="AJ628" s="6"/>
    </row>
    <row r="629" spans="1:36" ht="14.4">
      <c r="A629" s="11"/>
      <c r="B629" s="10"/>
      <c r="C629" s="9"/>
      <c r="D629" s="9"/>
      <c r="AD629" s="8"/>
      <c r="AE629" s="5"/>
      <c r="AF629" s="5"/>
      <c r="AG629" s="7"/>
      <c r="AH629" s="5"/>
      <c r="AI629" s="6"/>
      <c r="AJ629" s="6"/>
    </row>
    <row r="630" spans="1:36" ht="14.4">
      <c r="A630" s="11"/>
      <c r="B630" s="10"/>
      <c r="C630" s="9"/>
      <c r="D630" s="9"/>
      <c r="AD630" s="8"/>
      <c r="AE630" s="5"/>
      <c r="AF630" s="5"/>
      <c r="AG630" s="7"/>
      <c r="AH630" s="5"/>
      <c r="AI630" s="6"/>
      <c r="AJ630" s="6"/>
    </row>
    <row r="631" spans="1:36" ht="14.4">
      <c r="A631" s="11"/>
      <c r="B631" s="10"/>
      <c r="C631" s="9"/>
      <c r="D631" s="9"/>
      <c r="AD631" s="8"/>
      <c r="AE631" s="5"/>
      <c r="AF631" s="5"/>
      <c r="AG631" s="7"/>
      <c r="AH631" s="5"/>
      <c r="AI631" s="6"/>
      <c r="AJ631" s="6"/>
    </row>
    <row r="632" spans="1:36" ht="14.4">
      <c r="A632" s="11"/>
      <c r="B632" s="10"/>
      <c r="C632" s="9"/>
      <c r="D632" s="9"/>
      <c r="AD632" s="8"/>
      <c r="AE632" s="5"/>
      <c r="AF632" s="5"/>
      <c r="AG632" s="7"/>
      <c r="AH632" s="5"/>
      <c r="AI632" s="6"/>
      <c r="AJ632" s="6"/>
    </row>
    <row r="633" spans="1:36" ht="14.4">
      <c r="A633" s="11"/>
      <c r="B633" s="10"/>
      <c r="C633" s="9"/>
      <c r="D633" s="9"/>
      <c r="AD633" s="8"/>
      <c r="AE633" s="5"/>
      <c r="AF633" s="5"/>
      <c r="AG633" s="7"/>
      <c r="AH633" s="5"/>
      <c r="AI633" s="6"/>
      <c r="AJ633" s="6"/>
    </row>
    <row r="634" spans="1:36" ht="14.4">
      <c r="A634" s="11"/>
      <c r="B634" s="10"/>
      <c r="C634" s="9"/>
      <c r="D634" s="9"/>
      <c r="AD634" s="8"/>
      <c r="AE634" s="5"/>
      <c r="AF634" s="5"/>
      <c r="AG634" s="7"/>
      <c r="AH634" s="5"/>
      <c r="AI634" s="6"/>
      <c r="AJ634" s="6"/>
    </row>
    <row r="635" spans="1:36" ht="14.4">
      <c r="A635" s="11"/>
      <c r="B635" s="10"/>
      <c r="C635" s="9"/>
      <c r="D635" s="9"/>
      <c r="AD635" s="8"/>
      <c r="AE635" s="5"/>
      <c r="AF635" s="5"/>
      <c r="AG635" s="7"/>
      <c r="AH635" s="5"/>
      <c r="AI635" s="6"/>
      <c r="AJ635" s="6"/>
    </row>
    <row r="636" spans="1:36" ht="14.4">
      <c r="A636" s="11"/>
      <c r="B636" s="10"/>
      <c r="C636" s="9"/>
      <c r="D636" s="9"/>
      <c r="AD636" s="8"/>
      <c r="AE636" s="5"/>
      <c r="AF636" s="5"/>
      <c r="AG636" s="7"/>
      <c r="AH636" s="5"/>
      <c r="AI636" s="6"/>
      <c r="AJ636" s="6"/>
    </row>
    <row r="637" spans="1:36" ht="14.4">
      <c r="A637" s="11"/>
      <c r="B637" s="10"/>
      <c r="C637" s="9"/>
      <c r="D637" s="9"/>
      <c r="AD637" s="8"/>
      <c r="AE637" s="5"/>
      <c r="AF637" s="5"/>
      <c r="AG637" s="7"/>
      <c r="AH637" s="5"/>
      <c r="AI637" s="6"/>
      <c r="AJ637" s="6"/>
    </row>
    <row r="638" spans="1:36" ht="14.4">
      <c r="A638" s="11"/>
      <c r="B638" s="10"/>
      <c r="C638" s="9"/>
      <c r="D638" s="9"/>
      <c r="AD638" s="8"/>
      <c r="AE638" s="5"/>
      <c r="AF638" s="5"/>
      <c r="AG638" s="7"/>
      <c r="AH638" s="5"/>
      <c r="AI638" s="6"/>
      <c r="AJ638" s="6"/>
    </row>
    <row r="639" spans="1:36" ht="14.4">
      <c r="A639" s="11"/>
      <c r="B639" s="10"/>
      <c r="C639" s="9"/>
      <c r="D639" s="9"/>
      <c r="AD639" s="8"/>
      <c r="AE639" s="5"/>
      <c r="AF639" s="5"/>
      <c r="AG639" s="7"/>
      <c r="AH639" s="5"/>
      <c r="AI639" s="6"/>
      <c r="AJ639" s="6"/>
    </row>
    <row r="640" spans="1:36" ht="14.4">
      <c r="A640" s="11"/>
      <c r="B640" s="10"/>
      <c r="C640" s="9"/>
      <c r="D640" s="9"/>
      <c r="AD640" s="8"/>
      <c r="AE640" s="5"/>
      <c r="AF640" s="5"/>
      <c r="AG640" s="7"/>
      <c r="AH640" s="5"/>
      <c r="AI640" s="6"/>
      <c r="AJ640" s="6"/>
    </row>
    <row r="641" spans="1:36" ht="14.4">
      <c r="A641" s="11"/>
      <c r="B641" s="10"/>
      <c r="C641" s="9"/>
      <c r="D641" s="9"/>
      <c r="AD641" s="8"/>
      <c r="AE641" s="5"/>
      <c r="AF641" s="5"/>
      <c r="AG641" s="7"/>
      <c r="AH641" s="5"/>
      <c r="AI641" s="6"/>
      <c r="AJ641" s="6"/>
    </row>
    <row r="642" spans="1:36" ht="14.4">
      <c r="A642" s="11"/>
      <c r="B642" s="10"/>
      <c r="C642" s="9"/>
      <c r="D642" s="9"/>
      <c r="AD642" s="8"/>
      <c r="AE642" s="5"/>
      <c r="AF642" s="5"/>
      <c r="AG642" s="7"/>
      <c r="AH642" s="5"/>
      <c r="AI642" s="6"/>
      <c r="AJ642" s="6"/>
    </row>
    <row r="643" spans="1:36" ht="14.4">
      <c r="A643" s="11"/>
      <c r="B643" s="10"/>
      <c r="C643" s="9"/>
      <c r="D643" s="9"/>
      <c r="AD643" s="8"/>
      <c r="AE643" s="5"/>
      <c r="AF643" s="5"/>
      <c r="AG643" s="7"/>
      <c r="AH643" s="5"/>
      <c r="AI643" s="6"/>
      <c r="AJ643" s="6"/>
    </row>
    <row r="644" spans="1:36" ht="14.4">
      <c r="A644" s="11"/>
      <c r="B644" s="10"/>
      <c r="C644" s="9"/>
      <c r="D644" s="9"/>
      <c r="AD644" s="8"/>
      <c r="AE644" s="5"/>
      <c r="AF644" s="5"/>
      <c r="AG644" s="7"/>
      <c r="AH644" s="5"/>
      <c r="AI644" s="6"/>
      <c r="AJ644" s="6"/>
    </row>
    <row r="645" spans="1:36" ht="14.4">
      <c r="A645" s="11"/>
      <c r="B645" s="10"/>
      <c r="C645" s="9"/>
      <c r="D645" s="9"/>
      <c r="AD645" s="8"/>
      <c r="AE645" s="5"/>
      <c r="AF645" s="5"/>
      <c r="AG645" s="7"/>
      <c r="AH645" s="5"/>
      <c r="AI645" s="6"/>
      <c r="AJ645" s="6"/>
    </row>
    <row r="646" spans="1:36" ht="14.4">
      <c r="A646" s="11"/>
      <c r="B646" s="10"/>
      <c r="C646" s="9"/>
      <c r="D646" s="9"/>
      <c r="AD646" s="8"/>
      <c r="AE646" s="5"/>
      <c r="AF646" s="5"/>
      <c r="AG646" s="7"/>
      <c r="AH646" s="5"/>
      <c r="AI646" s="6"/>
      <c r="AJ646" s="6"/>
    </row>
    <row r="647" spans="1:36" ht="14.4">
      <c r="A647" s="11"/>
      <c r="B647" s="10"/>
      <c r="C647" s="9"/>
      <c r="D647" s="9"/>
      <c r="AD647" s="8"/>
      <c r="AE647" s="5"/>
      <c r="AF647" s="5"/>
      <c r="AG647" s="7"/>
      <c r="AH647" s="5"/>
      <c r="AI647" s="6"/>
      <c r="AJ647" s="6"/>
    </row>
    <row r="648" spans="1:36" ht="14.4">
      <c r="A648" s="11"/>
      <c r="B648" s="10"/>
      <c r="C648" s="9"/>
      <c r="D648" s="9"/>
      <c r="AD648" s="8"/>
      <c r="AE648" s="5"/>
      <c r="AF648" s="5"/>
      <c r="AG648" s="7"/>
      <c r="AH648" s="5"/>
      <c r="AI648" s="6"/>
      <c r="AJ648" s="6"/>
    </row>
    <row r="649" spans="1:36" ht="14.4">
      <c r="A649" s="11"/>
      <c r="B649" s="10"/>
      <c r="C649" s="9"/>
      <c r="D649" s="9"/>
      <c r="AD649" s="8"/>
      <c r="AE649" s="5"/>
      <c r="AF649" s="5"/>
      <c r="AG649" s="7"/>
      <c r="AH649" s="5"/>
      <c r="AI649" s="6"/>
      <c r="AJ649" s="6"/>
    </row>
    <row r="650" spans="1:36" ht="14.4">
      <c r="A650" s="11"/>
      <c r="B650" s="10"/>
      <c r="C650" s="9"/>
      <c r="D650" s="9"/>
      <c r="AD650" s="8"/>
      <c r="AE650" s="5"/>
      <c r="AF650" s="5"/>
      <c r="AG650" s="7"/>
      <c r="AH650" s="5"/>
      <c r="AI650" s="6"/>
      <c r="AJ650" s="6"/>
    </row>
    <row r="651" spans="1:36" ht="14.4">
      <c r="A651" s="11"/>
      <c r="B651" s="10"/>
      <c r="C651" s="9"/>
      <c r="D651" s="9"/>
      <c r="AD651" s="8"/>
      <c r="AE651" s="5"/>
      <c r="AF651" s="5"/>
      <c r="AG651" s="7"/>
      <c r="AH651" s="5"/>
      <c r="AI651" s="6"/>
      <c r="AJ651" s="6"/>
    </row>
    <row r="652" spans="1:36" ht="14.4">
      <c r="A652" s="11"/>
      <c r="B652" s="10"/>
      <c r="C652" s="9"/>
      <c r="D652" s="9"/>
      <c r="AD652" s="8"/>
      <c r="AE652" s="5"/>
      <c r="AF652" s="5"/>
      <c r="AG652" s="7"/>
      <c r="AH652" s="5"/>
      <c r="AI652" s="6"/>
      <c r="AJ652" s="6"/>
    </row>
    <row r="653" spans="1:36" ht="14.4">
      <c r="A653" s="11"/>
      <c r="B653" s="10"/>
      <c r="C653" s="9"/>
      <c r="D653" s="9"/>
      <c r="AD653" s="8"/>
      <c r="AE653" s="5"/>
      <c r="AF653" s="5"/>
      <c r="AG653" s="7"/>
      <c r="AH653" s="5"/>
      <c r="AI653" s="6"/>
      <c r="AJ653" s="6"/>
    </row>
    <row r="654" spans="1:36" ht="14.4">
      <c r="A654" s="11"/>
      <c r="B654" s="10"/>
      <c r="C654" s="9"/>
      <c r="D654" s="9"/>
      <c r="AD654" s="8"/>
      <c r="AE654" s="5"/>
      <c r="AF654" s="5"/>
      <c r="AG654" s="7"/>
      <c r="AH654" s="5"/>
      <c r="AI654" s="6"/>
      <c r="AJ654" s="6"/>
    </row>
    <row r="655" spans="1:36" ht="14.4">
      <c r="A655" s="11"/>
      <c r="B655" s="10"/>
      <c r="C655" s="9"/>
      <c r="D655" s="9"/>
      <c r="AD655" s="8"/>
      <c r="AE655" s="5"/>
      <c r="AF655" s="5"/>
      <c r="AG655" s="7"/>
      <c r="AH655" s="5"/>
      <c r="AI655" s="6"/>
      <c r="AJ655" s="6"/>
    </row>
    <row r="656" spans="1:36" ht="14.4">
      <c r="A656" s="11"/>
      <c r="B656" s="10"/>
      <c r="C656" s="9"/>
      <c r="D656" s="9"/>
      <c r="AD656" s="8"/>
      <c r="AE656" s="5"/>
      <c r="AF656" s="5"/>
      <c r="AG656" s="7"/>
      <c r="AH656" s="5"/>
      <c r="AI656" s="6"/>
      <c r="AJ656" s="6"/>
    </row>
    <row r="657" spans="1:36" ht="14.4">
      <c r="A657" s="11"/>
      <c r="B657" s="10"/>
      <c r="C657" s="9"/>
      <c r="D657" s="9"/>
      <c r="AD657" s="8"/>
      <c r="AE657" s="5"/>
      <c r="AF657" s="5"/>
      <c r="AG657" s="7"/>
      <c r="AH657" s="5"/>
      <c r="AI657" s="6"/>
      <c r="AJ657" s="6"/>
    </row>
    <row r="658" spans="1:36" ht="14.4">
      <c r="A658" s="11"/>
      <c r="B658" s="10"/>
      <c r="C658" s="9"/>
      <c r="D658" s="9"/>
      <c r="AD658" s="8"/>
      <c r="AE658" s="5"/>
      <c r="AF658" s="5"/>
      <c r="AG658" s="7"/>
      <c r="AH658" s="5"/>
      <c r="AI658" s="6"/>
      <c r="AJ658" s="6"/>
    </row>
    <row r="659" spans="1:36" ht="14.4">
      <c r="A659" s="11"/>
      <c r="B659" s="10"/>
      <c r="C659" s="9"/>
      <c r="D659" s="9"/>
      <c r="AD659" s="8"/>
      <c r="AE659" s="5"/>
      <c r="AF659" s="5"/>
      <c r="AG659" s="7"/>
      <c r="AH659" s="5"/>
      <c r="AI659" s="6"/>
      <c r="AJ659" s="6"/>
    </row>
    <row r="660" spans="1:36" ht="14.4">
      <c r="A660" s="11"/>
      <c r="B660" s="10"/>
      <c r="C660" s="9"/>
      <c r="D660" s="9"/>
      <c r="AD660" s="8"/>
      <c r="AE660" s="5"/>
      <c r="AF660" s="5"/>
      <c r="AG660" s="7"/>
      <c r="AH660" s="5"/>
      <c r="AI660" s="6"/>
      <c r="AJ660" s="6"/>
    </row>
    <row r="661" spans="1:36" ht="14.4">
      <c r="A661" s="11"/>
      <c r="B661" s="10"/>
      <c r="C661" s="9"/>
      <c r="D661" s="9"/>
      <c r="AD661" s="8"/>
      <c r="AE661" s="5"/>
      <c r="AF661" s="5"/>
      <c r="AG661" s="7"/>
      <c r="AH661" s="5"/>
      <c r="AI661" s="6"/>
      <c r="AJ661" s="6"/>
    </row>
    <row r="662" spans="1:36" ht="14.4">
      <c r="A662" s="11"/>
      <c r="B662" s="10"/>
      <c r="C662" s="9"/>
      <c r="D662" s="9"/>
      <c r="AD662" s="8"/>
      <c r="AE662" s="5"/>
      <c r="AF662" s="5"/>
      <c r="AG662" s="7"/>
      <c r="AH662" s="5"/>
      <c r="AI662" s="6"/>
      <c r="AJ662" s="6"/>
    </row>
    <row r="663" spans="1:36" ht="14.4">
      <c r="A663" s="11"/>
      <c r="B663" s="10"/>
      <c r="C663" s="9"/>
      <c r="D663" s="9"/>
      <c r="AD663" s="8"/>
      <c r="AE663" s="5"/>
      <c r="AF663" s="5"/>
      <c r="AG663" s="7"/>
      <c r="AH663" s="5"/>
      <c r="AI663" s="6"/>
      <c r="AJ663" s="6"/>
    </row>
    <row r="664" spans="1:36" ht="14.4">
      <c r="A664" s="11"/>
      <c r="B664" s="10"/>
      <c r="C664" s="9"/>
      <c r="D664" s="9"/>
      <c r="AD664" s="8"/>
      <c r="AE664" s="5"/>
      <c r="AF664" s="5"/>
      <c r="AG664" s="7"/>
      <c r="AH664" s="5"/>
      <c r="AI664" s="6"/>
      <c r="AJ664" s="6"/>
    </row>
    <row r="665" spans="1:36" ht="14.4">
      <c r="A665" s="11"/>
      <c r="B665" s="10"/>
      <c r="C665" s="9"/>
      <c r="D665" s="9"/>
      <c r="AD665" s="8"/>
      <c r="AE665" s="5"/>
      <c r="AF665" s="5"/>
      <c r="AG665" s="7"/>
      <c r="AH665" s="5"/>
      <c r="AI665" s="6"/>
      <c r="AJ665" s="6"/>
    </row>
    <row r="666" spans="1:36" ht="14.4">
      <c r="A666" s="11"/>
      <c r="B666" s="10"/>
      <c r="C666" s="9"/>
      <c r="D666" s="9"/>
      <c r="AD666" s="8"/>
      <c r="AE666" s="5"/>
      <c r="AF666" s="5"/>
      <c r="AG666" s="7"/>
      <c r="AH666" s="5"/>
      <c r="AI666" s="6"/>
      <c r="AJ666" s="6"/>
    </row>
    <row r="667" spans="1:36" ht="14.4">
      <c r="A667" s="11"/>
      <c r="B667" s="10"/>
      <c r="C667" s="9"/>
      <c r="D667" s="9"/>
      <c r="AD667" s="8"/>
      <c r="AE667" s="5"/>
      <c r="AF667" s="5"/>
      <c r="AG667" s="7"/>
      <c r="AH667" s="5"/>
      <c r="AI667" s="6"/>
      <c r="AJ667" s="6"/>
    </row>
    <row r="668" spans="1:36" ht="14.4">
      <c r="A668" s="11"/>
      <c r="B668" s="10"/>
      <c r="C668" s="9"/>
      <c r="D668" s="9"/>
      <c r="AD668" s="8"/>
      <c r="AE668" s="5"/>
      <c r="AF668" s="5"/>
      <c r="AG668" s="7"/>
      <c r="AH668" s="5"/>
      <c r="AI668" s="6"/>
      <c r="AJ668" s="6"/>
    </row>
    <row r="669" spans="1:36" ht="14.4">
      <c r="A669" s="11"/>
      <c r="B669" s="10"/>
      <c r="C669" s="9"/>
      <c r="D669" s="9"/>
      <c r="AD669" s="8"/>
      <c r="AE669" s="5"/>
      <c r="AF669" s="5"/>
      <c r="AG669" s="7"/>
      <c r="AH669" s="5"/>
      <c r="AI669" s="6"/>
      <c r="AJ669" s="6"/>
    </row>
    <row r="670" spans="1:36" ht="14.4">
      <c r="A670" s="11"/>
      <c r="B670" s="10"/>
      <c r="C670" s="9"/>
      <c r="D670" s="9"/>
      <c r="AD670" s="8"/>
      <c r="AE670" s="5"/>
      <c r="AF670" s="5"/>
      <c r="AG670" s="7"/>
      <c r="AH670" s="5"/>
      <c r="AI670" s="6"/>
      <c r="AJ670" s="6"/>
    </row>
    <row r="671" spans="1:36" ht="14.4">
      <c r="A671" s="11"/>
      <c r="B671" s="10"/>
      <c r="C671" s="9"/>
      <c r="D671" s="9"/>
      <c r="AD671" s="8"/>
      <c r="AE671" s="5"/>
      <c r="AF671" s="5"/>
      <c r="AG671" s="7"/>
      <c r="AH671" s="5"/>
      <c r="AI671" s="6"/>
      <c r="AJ671" s="6"/>
    </row>
    <row r="672" spans="1:36" ht="14.4">
      <c r="A672" s="11"/>
      <c r="B672" s="10"/>
      <c r="C672" s="9"/>
      <c r="D672" s="9"/>
      <c r="AD672" s="8"/>
      <c r="AE672" s="5"/>
      <c r="AF672" s="5"/>
      <c r="AG672" s="7"/>
      <c r="AH672" s="5"/>
      <c r="AI672" s="6"/>
      <c r="AJ672" s="6"/>
    </row>
    <row r="673" spans="1:36" ht="14.4">
      <c r="A673" s="11"/>
      <c r="B673" s="10"/>
      <c r="C673" s="9"/>
      <c r="D673" s="9"/>
      <c r="AD673" s="8"/>
      <c r="AE673" s="5"/>
      <c r="AF673" s="5"/>
      <c r="AG673" s="7"/>
      <c r="AH673" s="5"/>
      <c r="AI673" s="6"/>
      <c r="AJ673" s="6"/>
    </row>
    <row r="674" spans="1:36" ht="14.4">
      <c r="A674" s="11"/>
      <c r="B674" s="10"/>
      <c r="C674" s="9"/>
      <c r="D674" s="9"/>
      <c r="AD674" s="8"/>
      <c r="AE674" s="5"/>
      <c r="AF674" s="5"/>
      <c r="AG674" s="7"/>
      <c r="AH674" s="5"/>
      <c r="AI674" s="6"/>
      <c r="AJ674" s="6"/>
    </row>
    <row r="675" spans="1:36" ht="14.4">
      <c r="A675" s="11"/>
      <c r="B675" s="10"/>
      <c r="C675" s="9"/>
      <c r="D675" s="9"/>
      <c r="AD675" s="8"/>
      <c r="AE675" s="5"/>
      <c r="AF675" s="5"/>
      <c r="AG675" s="7"/>
      <c r="AH675" s="5"/>
      <c r="AI675" s="6"/>
      <c r="AJ675" s="6"/>
    </row>
    <row r="676" spans="1:36" ht="14.4">
      <c r="A676" s="11"/>
      <c r="B676" s="10"/>
      <c r="C676" s="9"/>
      <c r="D676" s="9"/>
      <c r="AD676" s="8"/>
      <c r="AE676" s="5"/>
      <c r="AF676" s="5"/>
      <c r="AG676" s="7"/>
      <c r="AH676" s="5"/>
      <c r="AI676" s="6"/>
      <c r="AJ676" s="6"/>
    </row>
    <row r="677" spans="1:36" ht="14.4">
      <c r="A677" s="11"/>
      <c r="B677" s="10"/>
      <c r="C677" s="9"/>
      <c r="D677" s="9"/>
      <c r="AD677" s="8"/>
      <c r="AE677" s="5"/>
      <c r="AF677" s="5"/>
      <c r="AG677" s="7"/>
      <c r="AH677" s="5"/>
      <c r="AI677" s="6"/>
      <c r="AJ677" s="6"/>
    </row>
    <row r="678" spans="1:36" ht="14.4">
      <c r="A678" s="11"/>
      <c r="B678" s="10"/>
      <c r="C678" s="9"/>
      <c r="D678" s="9"/>
      <c r="AD678" s="8"/>
      <c r="AE678" s="5"/>
      <c r="AF678" s="5"/>
      <c r="AG678" s="7"/>
      <c r="AH678" s="5"/>
      <c r="AI678" s="6"/>
      <c r="AJ678" s="6"/>
    </row>
    <row r="679" spans="1:36" ht="14.4">
      <c r="A679" s="11"/>
      <c r="B679" s="10"/>
      <c r="C679" s="9"/>
      <c r="D679" s="9"/>
      <c r="AD679" s="8"/>
      <c r="AE679" s="5"/>
      <c r="AF679" s="5"/>
      <c r="AG679" s="7"/>
      <c r="AH679" s="5"/>
      <c r="AI679" s="6"/>
      <c r="AJ679" s="6"/>
    </row>
    <row r="680" spans="1:36" ht="14.4">
      <c r="A680" s="11"/>
      <c r="B680" s="10"/>
      <c r="C680" s="9"/>
      <c r="D680" s="9"/>
      <c r="AD680" s="8"/>
      <c r="AE680" s="5"/>
      <c r="AF680" s="5"/>
      <c r="AG680" s="7"/>
      <c r="AH680" s="5"/>
      <c r="AI680" s="6"/>
      <c r="AJ680" s="6"/>
    </row>
    <row r="681" spans="1:36" ht="14.4">
      <c r="A681" s="11"/>
      <c r="B681" s="10"/>
      <c r="C681" s="9"/>
      <c r="D681" s="9"/>
      <c r="AD681" s="8"/>
      <c r="AE681" s="5"/>
      <c r="AF681" s="5"/>
      <c r="AG681" s="7"/>
      <c r="AH681" s="5"/>
      <c r="AI681" s="6"/>
      <c r="AJ681" s="6"/>
    </row>
    <row r="682" spans="1:36" ht="14.4">
      <c r="A682" s="11"/>
      <c r="B682" s="10"/>
      <c r="C682" s="9"/>
      <c r="D682" s="9"/>
      <c r="AD682" s="8"/>
      <c r="AE682" s="5"/>
      <c r="AF682" s="5"/>
      <c r="AG682" s="7"/>
      <c r="AH682" s="5"/>
      <c r="AI682" s="6"/>
      <c r="AJ682" s="6"/>
    </row>
    <row r="683" spans="1:36" ht="14.4">
      <c r="A683" s="11"/>
      <c r="B683" s="10"/>
      <c r="C683" s="9"/>
      <c r="D683" s="9"/>
      <c r="AD683" s="8"/>
      <c r="AE683" s="5"/>
      <c r="AF683" s="5"/>
      <c r="AG683" s="7"/>
      <c r="AH683" s="5"/>
      <c r="AI683" s="6"/>
      <c r="AJ683" s="6"/>
    </row>
    <row r="684" spans="1:36" ht="14.4">
      <c r="A684" s="11"/>
      <c r="B684" s="10"/>
      <c r="C684" s="9"/>
      <c r="D684" s="9"/>
      <c r="AD684" s="8"/>
      <c r="AE684" s="5"/>
      <c r="AF684" s="5"/>
      <c r="AG684" s="7"/>
      <c r="AH684" s="5"/>
      <c r="AI684" s="6"/>
      <c r="AJ684" s="6"/>
    </row>
    <row r="685" spans="1:36" ht="14.4">
      <c r="A685" s="11"/>
      <c r="B685" s="10"/>
      <c r="C685" s="9"/>
      <c r="D685" s="9"/>
      <c r="AD685" s="8"/>
      <c r="AE685" s="5"/>
      <c r="AF685" s="5"/>
      <c r="AG685" s="7"/>
      <c r="AH685" s="5"/>
      <c r="AI685" s="6"/>
      <c r="AJ685" s="6"/>
    </row>
    <row r="686" spans="1:36" ht="14.4">
      <c r="A686" s="11"/>
      <c r="B686" s="10"/>
      <c r="C686" s="9"/>
      <c r="D686" s="9"/>
      <c r="AD686" s="8"/>
      <c r="AE686" s="5"/>
      <c r="AF686" s="5"/>
      <c r="AG686" s="7"/>
      <c r="AH686" s="5"/>
      <c r="AI686" s="6"/>
      <c r="AJ686" s="6"/>
    </row>
    <row r="687" spans="1:36" ht="14.4">
      <c r="A687" s="11"/>
      <c r="B687" s="10"/>
      <c r="C687" s="9"/>
      <c r="D687" s="9"/>
      <c r="AD687" s="8"/>
      <c r="AE687" s="5"/>
      <c r="AF687" s="5"/>
      <c r="AG687" s="7"/>
      <c r="AH687" s="5"/>
      <c r="AI687" s="6"/>
      <c r="AJ687" s="6"/>
    </row>
    <row r="688" spans="1:36" ht="14.4">
      <c r="A688" s="11"/>
      <c r="B688" s="10"/>
      <c r="C688" s="9"/>
      <c r="D688" s="9"/>
      <c r="AD688" s="8"/>
      <c r="AE688" s="5"/>
      <c r="AF688" s="5"/>
      <c r="AG688" s="7"/>
      <c r="AH688" s="5"/>
      <c r="AI688" s="6"/>
      <c r="AJ688" s="6"/>
    </row>
    <row r="689" spans="1:36" ht="14.4">
      <c r="A689" s="11"/>
      <c r="B689" s="10"/>
      <c r="C689" s="9"/>
      <c r="D689" s="9"/>
      <c r="AD689" s="8"/>
      <c r="AE689" s="5"/>
      <c r="AF689" s="5"/>
      <c r="AG689" s="7"/>
      <c r="AH689" s="5"/>
      <c r="AI689" s="6"/>
      <c r="AJ689" s="6"/>
    </row>
    <row r="690" spans="1:36" ht="14.4">
      <c r="A690" s="11"/>
      <c r="B690" s="10"/>
      <c r="C690" s="9"/>
      <c r="D690" s="9"/>
      <c r="AD690" s="8"/>
      <c r="AE690" s="5"/>
      <c r="AF690" s="5"/>
      <c r="AG690" s="7"/>
      <c r="AH690" s="5"/>
      <c r="AI690" s="6"/>
      <c r="AJ690" s="6"/>
    </row>
    <row r="691" spans="1:36" ht="14.4">
      <c r="A691" s="11"/>
      <c r="B691" s="10"/>
      <c r="C691" s="9"/>
      <c r="D691" s="9"/>
      <c r="AD691" s="8"/>
      <c r="AE691" s="5"/>
      <c r="AF691" s="5"/>
      <c r="AG691" s="7"/>
      <c r="AH691" s="5"/>
      <c r="AI691" s="6"/>
      <c r="AJ691" s="6"/>
    </row>
    <row r="692" spans="1:36" ht="14.4">
      <c r="A692" s="11"/>
      <c r="B692" s="10"/>
      <c r="C692" s="9"/>
      <c r="D692" s="9"/>
      <c r="AD692" s="8"/>
      <c r="AE692" s="5"/>
      <c r="AF692" s="5"/>
      <c r="AG692" s="7"/>
      <c r="AH692" s="5"/>
      <c r="AI692" s="6"/>
      <c r="AJ692" s="6"/>
    </row>
    <row r="693" spans="1:36" ht="14.4">
      <c r="A693" s="11"/>
      <c r="B693" s="10"/>
      <c r="C693" s="9"/>
      <c r="D693" s="9"/>
      <c r="AD693" s="8"/>
      <c r="AE693" s="5"/>
      <c r="AF693" s="5"/>
      <c r="AG693" s="7"/>
      <c r="AH693" s="5"/>
      <c r="AI693" s="6"/>
      <c r="AJ693" s="6"/>
    </row>
    <row r="694" spans="1:36" ht="14.4">
      <c r="A694" s="11"/>
      <c r="B694" s="10"/>
      <c r="C694" s="9"/>
      <c r="D694" s="9"/>
      <c r="AD694" s="8"/>
      <c r="AE694" s="5"/>
      <c r="AF694" s="5"/>
      <c r="AG694" s="7"/>
      <c r="AH694" s="5"/>
      <c r="AI694" s="6"/>
      <c r="AJ694" s="6"/>
    </row>
    <row r="695" spans="1:36" ht="14.4">
      <c r="A695" s="11"/>
      <c r="B695" s="10"/>
      <c r="C695" s="9"/>
      <c r="D695" s="9"/>
      <c r="AD695" s="8"/>
      <c r="AE695" s="5"/>
      <c r="AF695" s="5"/>
      <c r="AG695" s="7"/>
      <c r="AH695" s="5"/>
      <c r="AI695" s="6"/>
      <c r="AJ695" s="6"/>
    </row>
    <row r="696" spans="1:36" ht="14.4">
      <c r="A696" s="11"/>
      <c r="B696" s="10"/>
      <c r="C696" s="9"/>
      <c r="D696" s="9"/>
      <c r="AD696" s="8"/>
      <c r="AE696" s="5"/>
      <c r="AF696" s="5"/>
      <c r="AG696" s="7"/>
      <c r="AH696" s="5"/>
      <c r="AI696" s="6"/>
      <c r="AJ696" s="6"/>
    </row>
    <row r="697" spans="1:36" ht="14.4">
      <c r="A697" s="11"/>
      <c r="B697" s="10"/>
      <c r="C697" s="9"/>
      <c r="D697" s="9"/>
      <c r="AD697" s="8"/>
      <c r="AE697" s="5"/>
      <c r="AF697" s="5"/>
      <c r="AG697" s="7"/>
      <c r="AH697" s="5"/>
      <c r="AI697" s="6"/>
      <c r="AJ697" s="6"/>
    </row>
    <row r="698" spans="1:36" ht="14.4">
      <c r="A698" s="11"/>
      <c r="B698" s="10"/>
      <c r="C698" s="9"/>
      <c r="D698" s="9"/>
      <c r="AD698" s="8"/>
      <c r="AE698" s="5"/>
      <c r="AF698" s="5"/>
      <c r="AG698" s="7"/>
      <c r="AH698" s="5"/>
      <c r="AI698" s="6"/>
      <c r="AJ698" s="6"/>
    </row>
    <row r="699" spans="1:36" ht="14.4">
      <c r="A699" s="11"/>
      <c r="B699" s="10"/>
      <c r="C699" s="9"/>
      <c r="D699" s="9"/>
      <c r="AD699" s="8"/>
      <c r="AE699" s="5"/>
      <c r="AF699" s="5"/>
      <c r="AG699" s="7"/>
      <c r="AH699" s="5"/>
      <c r="AI699" s="6"/>
      <c r="AJ699" s="6"/>
    </row>
    <row r="700" spans="1:36" ht="14.4">
      <c r="A700" s="11"/>
      <c r="B700" s="10"/>
      <c r="C700" s="9"/>
      <c r="D700" s="9"/>
      <c r="AD700" s="8"/>
      <c r="AE700" s="5"/>
      <c r="AF700" s="5"/>
      <c r="AG700" s="7"/>
      <c r="AH700" s="5"/>
      <c r="AI700" s="6"/>
      <c r="AJ700" s="6"/>
    </row>
    <row r="701" spans="1:36" ht="14.4">
      <c r="A701" s="11"/>
      <c r="B701" s="10"/>
      <c r="C701" s="9"/>
      <c r="D701" s="9"/>
      <c r="AD701" s="8"/>
      <c r="AE701" s="5"/>
      <c r="AF701" s="5"/>
      <c r="AG701" s="7"/>
      <c r="AH701" s="5"/>
      <c r="AI701" s="6"/>
      <c r="AJ701" s="6"/>
    </row>
    <row r="702" spans="1:36" ht="14.4">
      <c r="A702" s="11"/>
      <c r="B702" s="10"/>
      <c r="C702" s="9"/>
      <c r="D702" s="9"/>
      <c r="AD702" s="8"/>
      <c r="AE702" s="5"/>
      <c r="AF702" s="5"/>
      <c r="AG702" s="7"/>
      <c r="AH702" s="5"/>
      <c r="AI702" s="6"/>
      <c r="AJ702" s="6"/>
    </row>
    <row r="703" spans="1:36" ht="14.4">
      <c r="A703" s="11"/>
      <c r="B703" s="10"/>
      <c r="C703" s="9"/>
      <c r="D703" s="9"/>
      <c r="AD703" s="8"/>
      <c r="AE703" s="5"/>
      <c r="AF703" s="5"/>
      <c r="AG703" s="7"/>
      <c r="AH703" s="5"/>
      <c r="AI703" s="6"/>
      <c r="AJ703" s="6"/>
    </row>
    <row r="704" spans="1:36" ht="14.4">
      <c r="A704" s="11"/>
      <c r="B704" s="10"/>
      <c r="C704" s="9"/>
      <c r="D704" s="9"/>
      <c r="AD704" s="8"/>
      <c r="AE704" s="5"/>
      <c r="AF704" s="5"/>
      <c r="AG704" s="7"/>
      <c r="AH704" s="5"/>
      <c r="AI704" s="6"/>
      <c r="AJ704" s="6"/>
    </row>
    <row r="705" spans="1:36" ht="14.4">
      <c r="A705" s="11"/>
      <c r="B705" s="10"/>
      <c r="C705" s="9"/>
      <c r="D705" s="9"/>
      <c r="AD705" s="8"/>
      <c r="AE705" s="5"/>
      <c r="AF705" s="5"/>
      <c r="AG705" s="7"/>
      <c r="AH705" s="5"/>
      <c r="AI705" s="6"/>
      <c r="AJ705" s="6"/>
    </row>
    <row r="706" spans="1:36" ht="14.4">
      <c r="A706" s="11"/>
      <c r="B706" s="10"/>
      <c r="C706" s="9"/>
      <c r="D706" s="9"/>
      <c r="AD706" s="8"/>
      <c r="AE706" s="5"/>
      <c r="AF706" s="5"/>
      <c r="AG706" s="7"/>
      <c r="AH706" s="5"/>
      <c r="AI706" s="6"/>
      <c r="AJ706" s="6"/>
    </row>
    <row r="707" spans="1:36" ht="14.4">
      <c r="A707" s="11"/>
      <c r="B707" s="10"/>
      <c r="C707" s="9"/>
      <c r="D707" s="9"/>
      <c r="AD707" s="8"/>
      <c r="AE707" s="5"/>
      <c r="AF707" s="5"/>
      <c r="AG707" s="7"/>
      <c r="AH707" s="5"/>
      <c r="AI707" s="6"/>
      <c r="AJ707" s="6"/>
    </row>
    <row r="708" spans="1:36" ht="14.4">
      <c r="A708" s="11"/>
      <c r="B708" s="10"/>
      <c r="C708" s="9"/>
      <c r="D708" s="9"/>
      <c r="AD708" s="8"/>
      <c r="AE708" s="5"/>
      <c r="AF708" s="5"/>
      <c r="AG708" s="7"/>
      <c r="AH708" s="5"/>
      <c r="AI708" s="6"/>
      <c r="AJ708" s="6"/>
    </row>
    <row r="709" spans="1:36" ht="14.4">
      <c r="A709" s="11"/>
      <c r="B709" s="10"/>
      <c r="C709" s="9"/>
      <c r="D709" s="9"/>
      <c r="AD709" s="8"/>
      <c r="AE709" s="5"/>
      <c r="AF709" s="5"/>
      <c r="AG709" s="7"/>
      <c r="AH709" s="5"/>
      <c r="AI709" s="6"/>
      <c r="AJ709" s="6"/>
    </row>
    <row r="710" spans="1:36" ht="14.4">
      <c r="A710" s="11"/>
      <c r="B710" s="10"/>
      <c r="C710" s="9"/>
      <c r="D710" s="9"/>
      <c r="AD710" s="8"/>
      <c r="AE710" s="5"/>
      <c r="AF710" s="5"/>
      <c r="AG710" s="7"/>
      <c r="AH710" s="5"/>
      <c r="AI710" s="6"/>
      <c r="AJ710" s="6"/>
    </row>
    <row r="711" spans="1:36" ht="14.4">
      <c r="A711" s="11"/>
      <c r="B711" s="10"/>
      <c r="C711" s="9"/>
      <c r="D711" s="9"/>
      <c r="AD711" s="8"/>
      <c r="AE711" s="5"/>
      <c r="AF711" s="5"/>
      <c r="AG711" s="7"/>
      <c r="AH711" s="5"/>
      <c r="AI711" s="6"/>
      <c r="AJ711" s="6"/>
    </row>
    <row r="712" spans="1:36" ht="14.4">
      <c r="A712" s="11"/>
      <c r="B712" s="10"/>
      <c r="C712" s="9"/>
      <c r="D712" s="9"/>
      <c r="AD712" s="8"/>
      <c r="AE712" s="5"/>
      <c r="AF712" s="5"/>
      <c r="AG712" s="7"/>
      <c r="AH712" s="5"/>
      <c r="AI712" s="6"/>
      <c r="AJ712" s="6"/>
    </row>
    <row r="713" spans="1:36" ht="14.4">
      <c r="A713" s="11"/>
      <c r="B713" s="10"/>
      <c r="C713" s="9"/>
      <c r="D713" s="9"/>
      <c r="AD713" s="8"/>
      <c r="AE713" s="5"/>
      <c r="AF713" s="5"/>
      <c r="AG713" s="7"/>
      <c r="AH713" s="5"/>
      <c r="AI713" s="6"/>
      <c r="AJ713" s="6"/>
    </row>
    <row r="714" spans="1:36" ht="14.4">
      <c r="A714" s="11"/>
      <c r="B714" s="10"/>
      <c r="C714" s="9"/>
      <c r="D714" s="9"/>
      <c r="AD714" s="8"/>
      <c r="AE714" s="5"/>
      <c r="AF714" s="5"/>
      <c r="AG714" s="7"/>
      <c r="AH714" s="5"/>
      <c r="AI714" s="6"/>
      <c r="AJ714" s="6"/>
    </row>
    <row r="715" spans="1:36" ht="14.4">
      <c r="A715" s="11"/>
      <c r="B715" s="10"/>
      <c r="C715" s="9"/>
      <c r="D715" s="9"/>
      <c r="AD715" s="8"/>
      <c r="AE715" s="5"/>
      <c r="AF715" s="5"/>
      <c r="AG715" s="7"/>
      <c r="AH715" s="5"/>
      <c r="AI715" s="6"/>
      <c r="AJ715" s="6"/>
    </row>
    <row r="716" spans="1:36" ht="14.4">
      <c r="A716" s="11"/>
      <c r="B716" s="10"/>
      <c r="C716" s="9"/>
      <c r="D716" s="9"/>
      <c r="AD716" s="8"/>
      <c r="AE716" s="5"/>
      <c r="AF716" s="5"/>
      <c r="AG716" s="7"/>
      <c r="AH716" s="5"/>
      <c r="AI716" s="6"/>
      <c r="AJ716" s="6"/>
    </row>
    <row r="717" spans="1:36" ht="14.4">
      <c r="A717" s="11"/>
      <c r="B717" s="10"/>
      <c r="C717" s="9"/>
      <c r="D717" s="9"/>
      <c r="AD717" s="8"/>
      <c r="AE717" s="5"/>
      <c r="AF717" s="5"/>
      <c r="AG717" s="7"/>
      <c r="AH717" s="5"/>
      <c r="AI717" s="6"/>
      <c r="AJ717" s="6"/>
    </row>
    <row r="718" spans="1:36" ht="14.4">
      <c r="A718" s="11"/>
      <c r="B718" s="10"/>
      <c r="C718" s="9"/>
      <c r="D718" s="9"/>
      <c r="AD718" s="8"/>
      <c r="AE718" s="5"/>
      <c r="AF718" s="5"/>
      <c r="AG718" s="7"/>
      <c r="AH718" s="5"/>
      <c r="AI718" s="6"/>
      <c r="AJ718" s="6"/>
    </row>
    <row r="719" spans="1:36" ht="14.4">
      <c r="A719" s="11"/>
      <c r="B719" s="10"/>
      <c r="C719" s="9"/>
      <c r="D719" s="9"/>
      <c r="AD719" s="8"/>
      <c r="AE719" s="5"/>
      <c r="AF719" s="5"/>
      <c r="AG719" s="7"/>
      <c r="AH719" s="5"/>
      <c r="AI719" s="6"/>
      <c r="AJ719" s="6"/>
    </row>
    <row r="720" spans="1:36" ht="14.4">
      <c r="A720" s="11"/>
      <c r="B720" s="10"/>
      <c r="C720" s="9"/>
      <c r="D720" s="9"/>
      <c r="AD720" s="8"/>
      <c r="AE720" s="5"/>
      <c r="AF720" s="5"/>
      <c r="AG720" s="7"/>
      <c r="AH720" s="5"/>
      <c r="AI720" s="6"/>
      <c r="AJ720" s="6"/>
    </row>
    <row r="721" spans="1:36" ht="14.4">
      <c r="A721" s="11"/>
      <c r="B721" s="10"/>
      <c r="C721" s="9"/>
      <c r="D721" s="9"/>
      <c r="AD721" s="8"/>
      <c r="AE721" s="5"/>
      <c r="AF721" s="5"/>
      <c r="AG721" s="7"/>
      <c r="AH721" s="5"/>
      <c r="AI721" s="6"/>
      <c r="AJ721" s="6"/>
    </row>
    <row r="722" spans="1:36" ht="14.4">
      <c r="A722" s="11"/>
      <c r="B722" s="10"/>
      <c r="C722" s="9"/>
      <c r="D722" s="9"/>
      <c r="AD722" s="8"/>
      <c r="AE722" s="5"/>
      <c r="AF722" s="5"/>
      <c r="AG722" s="7"/>
      <c r="AH722" s="5"/>
      <c r="AI722" s="6"/>
      <c r="AJ722" s="6"/>
    </row>
    <row r="723" spans="1:36" ht="14.4">
      <c r="A723" s="11"/>
      <c r="B723" s="10"/>
      <c r="C723" s="9"/>
      <c r="D723" s="9"/>
      <c r="AD723" s="8"/>
      <c r="AE723" s="5"/>
      <c r="AF723" s="5"/>
      <c r="AG723" s="7"/>
      <c r="AH723" s="5"/>
      <c r="AI723" s="6"/>
      <c r="AJ723" s="6"/>
    </row>
    <row r="724" spans="1:36" ht="14.4">
      <c r="A724" s="11"/>
      <c r="B724" s="10"/>
      <c r="C724" s="9"/>
      <c r="D724" s="9"/>
      <c r="AD724" s="8"/>
      <c r="AE724" s="5"/>
      <c r="AF724" s="5"/>
      <c r="AG724" s="7"/>
      <c r="AH724" s="5"/>
      <c r="AI724" s="6"/>
      <c r="AJ724" s="6"/>
    </row>
    <row r="725" spans="1:36" ht="14.4">
      <c r="A725" s="11"/>
      <c r="B725" s="10"/>
      <c r="C725" s="9"/>
      <c r="D725" s="9"/>
      <c r="AD725" s="8"/>
      <c r="AE725" s="5"/>
      <c r="AF725" s="5"/>
      <c r="AG725" s="7"/>
      <c r="AH725" s="5"/>
      <c r="AI725" s="6"/>
      <c r="AJ725" s="6"/>
    </row>
    <row r="726" spans="1:36" ht="14.4">
      <c r="A726" s="11"/>
      <c r="B726" s="10"/>
      <c r="C726" s="9"/>
      <c r="D726" s="9"/>
      <c r="AD726" s="8"/>
      <c r="AE726" s="5"/>
      <c r="AF726" s="5"/>
      <c r="AG726" s="7"/>
      <c r="AH726" s="5"/>
      <c r="AI726" s="6"/>
      <c r="AJ726" s="6"/>
    </row>
    <row r="727" spans="1:36" ht="14.4">
      <c r="A727" s="11"/>
      <c r="B727" s="10"/>
      <c r="C727" s="9"/>
      <c r="D727" s="9"/>
      <c r="AD727" s="8"/>
      <c r="AE727" s="5"/>
      <c r="AF727" s="5"/>
      <c r="AG727" s="7"/>
      <c r="AH727" s="5"/>
      <c r="AI727" s="6"/>
      <c r="AJ727" s="6"/>
    </row>
    <row r="728" spans="1:36" ht="14.4">
      <c r="A728" s="11"/>
      <c r="B728" s="10"/>
      <c r="C728" s="9"/>
      <c r="D728" s="9"/>
      <c r="AD728" s="8"/>
      <c r="AE728" s="5"/>
      <c r="AF728" s="5"/>
      <c r="AG728" s="7"/>
      <c r="AH728" s="5"/>
      <c r="AI728" s="6"/>
      <c r="AJ728" s="6"/>
    </row>
    <row r="729" spans="1:36" ht="14.4">
      <c r="A729" s="11"/>
      <c r="B729" s="10"/>
      <c r="C729" s="9"/>
      <c r="D729" s="9"/>
      <c r="AD729" s="8"/>
      <c r="AE729" s="5"/>
      <c r="AF729" s="5"/>
      <c r="AG729" s="7"/>
      <c r="AH729" s="5"/>
      <c r="AI729" s="6"/>
      <c r="AJ729" s="6"/>
    </row>
    <row r="730" spans="1:36" ht="14.4">
      <c r="A730" s="11"/>
      <c r="B730" s="10"/>
      <c r="C730" s="9"/>
      <c r="D730" s="9"/>
      <c r="AD730" s="8"/>
      <c r="AE730" s="5"/>
      <c r="AF730" s="5"/>
      <c r="AG730" s="7"/>
      <c r="AH730" s="5"/>
      <c r="AI730" s="6"/>
      <c r="AJ730" s="6"/>
    </row>
    <row r="731" spans="1:36" ht="14.4">
      <c r="A731" s="11"/>
      <c r="B731" s="10"/>
      <c r="C731" s="9"/>
      <c r="D731" s="9"/>
      <c r="AD731" s="8"/>
      <c r="AE731" s="5"/>
      <c r="AF731" s="5"/>
      <c r="AG731" s="7"/>
      <c r="AH731" s="5"/>
      <c r="AI731" s="6"/>
      <c r="AJ731" s="6"/>
    </row>
    <row r="732" spans="1:36" ht="14.4">
      <c r="A732" s="11"/>
      <c r="B732" s="10"/>
      <c r="C732" s="9"/>
      <c r="D732" s="9"/>
      <c r="AD732" s="8"/>
      <c r="AE732" s="5"/>
      <c r="AF732" s="5"/>
      <c r="AG732" s="7"/>
      <c r="AH732" s="5"/>
      <c r="AI732" s="6"/>
      <c r="AJ732" s="6"/>
    </row>
    <row r="733" spans="1:36" ht="14.4">
      <c r="A733" s="11"/>
      <c r="B733" s="10"/>
      <c r="C733" s="9"/>
      <c r="D733" s="9"/>
      <c r="AD733" s="8"/>
      <c r="AE733" s="5"/>
      <c r="AF733" s="5"/>
      <c r="AG733" s="7"/>
      <c r="AH733" s="5"/>
      <c r="AI733" s="6"/>
      <c r="AJ733" s="6"/>
    </row>
    <row r="734" spans="1:36" ht="14.4">
      <c r="A734" s="11"/>
      <c r="B734" s="10"/>
      <c r="C734" s="9"/>
      <c r="D734" s="9"/>
      <c r="AD734" s="8"/>
      <c r="AE734" s="5"/>
      <c r="AF734" s="5"/>
      <c r="AG734" s="7"/>
      <c r="AH734" s="5"/>
      <c r="AI734" s="6"/>
      <c r="AJ734" s="6"/>
    </row>
    <row r="735" spans="1:36" ht="14.4">
      <c r="A735" s="11"/>
      <c r="B735" s="10"/>
      <c r="C735" s="9"/>
      <c r="D735" s="9"/>
      <c r="AD735" s="8"/>
      <c r="AE735" s="5"/>
      <c r="AF735" s="5"/>
      <c r="AG735" s="7"/>
      <c r="AH735" s="5"/>
      <c r="AI735" s="6"/>
      <c r="AJ735" s="6"/>
    </row>
    <row r="736" spans="1:36" ht="14.4">
      <c r="A736" s="11"/>
      <c r="B736" s="10"/>
      <c r="C736" s="9"/>
      <c r="D736" s="9"/>
      <c r="AD736" s="8"/>
      <c r="AE736" s="5"/>
      <c r="AF736" s="5"/>
      <c r="AG736" s="7"/>
      <c r="AH736" s="5"/>
      <c r="AI736" s="6"/>
      <c r="AJ736" s="6"/>
    </row>
    <row r="737" spans="1:36" ht="14.4">
      <c r="A737" s="11"/>
      <c r="B737" s="10"/>
      <c r="C737" s="9"/>
      <c r="D737" s="9"/>
      <c r="AD737" s="8"/>
      <c r="AE737" s="5"/>
      <c r="AF737" s="5"/>
      <c r="AG737" s="7"/>
      <c r="AH737" s="5"/>
      <c r="AI737" s="6"/>
      <c r="AJ737" s="6"/>
    </row>
    <row r="738" spans="1:36" ht="14.4">
      <c r="A738" s="11"/>
      <c r="B738" s="10"/>
      <c r="C738" s="9"/>
      <c r="D738" s="9"/>
      <c r="AD738" s="8"/>
      <c r="AE738" s="5"/>
      <c r="AF738" s="5"/>
      <c r="AG738" s="7"/>
      <c r="AH738" s="5"/>
      <c r="AI738" s="6"/>
      <c r="AJ738" s="6"/>
    </row>
    <row r="739" spans="1:36" ht="14.4">
      <c r="A739" s="11"/>
      <c r="B739" s="10"/>
      <c r="C739" s="9"/>
      <c r="D739" s="9"/>
      <c r="AD739" s="8"/>
      <c r="AE739" s="5"/>
      <c r="AF739" s="5"/>
      <c r="AG739" s="7"/>
      <c r="AH739" s="5"/>
      <c r="AI739" s="6"/>
      <c r="AJ739" s="6"/>
    </row>
    <row r="740" spans="1:36" ht="14.4">
      <c r="A740" s="11"/>
      <c r="B740" s="10"/>
      <c r="C740" s="9"/>
      <c r="D740" s="9"/>
      <c r="AD740" s="8"/>
      <c r="AE740" s="5"/>
      <c r="AF740" s="5"/>
      <c r="AG740" s="7"/>
      <c r="AH740" s="5"/>
      <c r="AI740" s="6"/>
      <c r="AJ740" s="6"/>
    </row>
    <row r="741" spans="1:36" ht="14.4">
      <c r="A741" s="11"/>
      <c r="B741" s="10"/>
      <c r="C741" s="9"/>
      <c r="D741" s="9"/>
      <c r="AD741" s="8"/>
      <c r="AE741" s="5"/>
      <c r="AF741" s="5"/>
      <c r="AG741" s="7"/>
      <c r="AH741" s="5"/>
      <c r="AI741" s="6"/>
      <c r="AJ741" s="6"/>
    </row>
    <row r="742" spans="1:36" ht="14.4">
      <c r="A742" s="11"/>
      <c r="B742" s="10"/>
      <c r="C742" s="9"/>
      <c r="D742" s="9"/>
      <c r="AD742" s="8"/>
      <c r="AE742" s="5"/>
      <c r="AF742" s="5"/>
      <c r="AG742" s="7"/>
      <c r="AH742" s="5"/>
      <c r="AI742" s="6"/>
      <c r="AJ742" s="6"/>
    </row>
    <row r="743" spans="1:36" ht="14.4">
      <c r="A743" s="11"/>
      <c r="B743" s="10"/>
      <c r="C743" s="9"/>
      <c r="D743" s="9"/>
      <c r="AD743" s="8"/>
      <c r="AE743" s="5"/>
      <c r="AF743" s="5"/>
      <c r="AG743" s="7"/>
      <c r="AH743" s="5"/>
      <c r="AI743" s="6"/>
      <c r="AJ743" s="6"/>
    </row>
    <row r="744" spans="1:36" ht="14.4">
      <c r="A744" s="11"/>
      <c r="B744" s="10"/>
      <c r="C744" s="9"/>
      <c r="D744" s="9"/>
      <c r="AD744" s="8"/>
      <c r="AE744" s="5"/>
      <c r="AF744" s="5"/>
      <c r="AG744" s="7"/>
      <c r="AH744" s="5"/>
      <c r="AI744" s="6"/>
      <c r="AJ744" s="6"/>
    </row>
    <row r="745" spans="1:36" ht="14.4">
      <c r="A745" s="11"/>
      <c r="B745" s="10"/>
      <c r="C745" s="9"/>
      <c r="D745" s="9"/>
      <c r="AD745" s="8"/>
      <c r="AE745" s="5"/>
      <c r="AF745" s="5"/>
      <c r="AG745" s="7"/>
      <c r="AH745" s="5"/>
      <c r="AI745" s="6"/>
      <c r="AJ745" s="6"/>
    </row>
    <row r="746" spans="1:36" ht="14.4">
      <c r="A746" s="11"/>
      <c r="B746" s="10"/>
      <c r="C746" s="9"/>
      <c r="D746" s="9"/>
      <c r="AD746" s="8"/>
      <c r="AE746" s="5"/>
      <c r="AF746" s="5"/>
      <c r="AG746" s="7"/>
      <c r="AH746" s="5"/>
      <c r="AI746" s="6"/>
      <c r="AJ746" s="6"/>
    </row>
    <row r="747" spans="1:36" ht="14.4">
      <c r="A747" s="11"/>
      <c r="B747" s="10"/>
      <c r="C747" s="9"/>
      <c r="D747" s="9"/>
      <c r="AD747" s="8"/>
      <c r="AE747" s="5"/>
      <c r="AF747" s="5"/>
      <c r="AG747" s="7"/>
      <c r="AH747" s="5"/>
      <c r="AI747" s="6"/>
      <c r="AJ747" s="6"/>
    </row>
    <row r="748" spans="1:36" ht="14.4">
      <c r="A748" s="11"/>
      <c r="B748" s="10"/>
      <c r="C748" s="9"/>
      <c r="D748" s="9"/>
      <c r="AD748" s="8"/>
      <c r="AE748" s="5"/>
      <c r="AF748" s="5"/>
      <c r="AG748" s="7"/>
      <c r="AH748" s="5"/>
      <c r="AI748" s="6"/>
      <c r="AJ748" s="6"/>
    </row>
    <row r="749" spans="1:36" ht="14.4">
      <c r="A749" s="11"/>
      <c r="B749" s="10"/>
      <c r="C749" s="9"/>
      <c r="D749" s="9"/>
      <c r="AD749" s="8"/>
      <c r="AE749" s="5"/>
      <c r="AF749" s="5"/>
      <c r="AG749" s="7"/>
      <c r="AH749" s="5"/>
      <c r="AI749" s="6"/>
      <c r="AJ749" s="6"/>
    </row>
    <row r="750" spans="1:36" ht="14.4">
      <c r="A750" s="11"/>
      <c r="B750" s="10"/>
      <c r="C750" s="9"/>
      <c r="D750" s="9"/>
      <c r="AD750" s="8"/>
      <c r="AE750" s="5"/>
      <c r="AF750" s="5"/>
      <c r="AG750" s="7"/>
      <c r="AH750" s="5"/>
      <c r="AI750" s="6"/>
      <c r="AJ750" s="6"/>
    </row>
    <row r="751" spans="1:36" ht="14.4">
      <c r="A751" s="11"/>
      <c r="B751" s="10"/>
      <c r="C751" s="9"/>
      <c r="D751" s="9"/>
      <c r="AD751" s="8"/>
      <c r="AE751" s="5"/>
      <c r="AF751" s="5"/>
      <c r="AG751" s="7"/>
      <c r="AH751" s="5"/>
      <c r="AI751" s="6"/>
      <c r="AJ751" s="6"/>
    </row>
    <row r="752" spans="1:36" ht="14.4">
      <c r="A752" s="11"/>
      <c r="B752" s="10"/>
      <c r="C752" s="9"/>
      <c r="D752" s="9"/>
      <c r="AD752" s="8"/>
      <c r="AE752" s="5"/>
      <c r="AF752" s="5"/>
      <c r="AG752" s="7"/>
      <c r="AH752" s="5"/>
      <c r="AI752" s="6"/>
      <c r="AJ752" s="6"/>
    </row>
    <row r="753" spans="1:36" ht="14.4">
      <c r="A753" s="11"/>
      <c r="B753" s="10"/>
      <c r="C753" s="9"/>
      <c r="D753" s="9"/>
      <c r="AD753" s="8"/>
      <c r="AE753" s="5"/>
      <c r="AF753" s="5"/>
      <c r="AG753" s="7"/>
      <c r="AH753" s="5"/>
      <c r="AI753" s="6"/>
      <c r="AJ753" s="6"/>
    </row>
    <row r="754" spans="1:36" ht="14.4">
      <c r="A754" s="11"/>
      <c r="B754" s="10"/>
      <c r="C754" s="9"/>
      <c r="D754" s="9"/>
      <c r="AD754" s="8"/>
      <c r="AE754" s="5"/>
      <c r="AF754" s="5"/>
      <c r="AG754" s="7"/>
      <c r="AH754" s="5"/>
      <c r="AI754" s="6"/>
      <c r="AJ754" s="6"/>
    </row>
    <row r="755" spans="1:36" ht="14.4">
      <c r="A755" s="11"/>
      <c r="B755" s="10"/>
      <c r="C755" s="9"/>
      <c r="D755" s="9"/>
      <c r="AD755" s="8"/>
      <c r="AE755" s="5"/>
      <c r="AF755" s="5"/>
      <c r="AG755" s="7"/>
      <c r="AH755" s="5"/>
      <c r="AI755" s="6"/>
      <c r="AJ755" s="6"/>
    </row>
    <row r="756" spans="1:36" ht="14.4">
      <c r="A756" s="11"/>
      <c r="B756" s="10"/>
      <c r="C756" s="9"/>
      <c r="D756" s="9"/>
      <c r="AD756" s="8"/>
      <c r="AE756" s="5"/>
      <c r="AF756" s="5"/>
      <c r="AG756" s="7"/>
      <c r="AH756" s="5"/>
      <c r="AI756" s="6"/>
      <c r="AJ756" s="6"/>
    </row>
    <row r="757" spans="1:36" ht="14.4">
      <c r="A757" s="11"/>
      <c r="B757" s="10"/>
      <c r="C757" s="9"/>
      <c r="D757" s="9"/>
      <c r="AD757" s="8"/>
      <c r="AE757" s="5"/>
      <c r="AF757" s="5"/>
      <c r="AG757" s="7"/>
      <c r="AH757" s="5"/>
      <c r="AI757" s="6"/>
      <c r="AJ757" s="6"/>
    </row>
    <row r="758" spans="1:36" ht="14.4">
      <c r="A758" s="11"/>
      <c r="B758" s="10"/>
      <c r="C758" s="9"/>
      <c r="D758" s="9"/>
      <c r="AD758" s="8"/>
      <c r="AE758" s="5"/>
      <c r="AF758" s="5"/>
      <c r="AG758" s="7"/>
      <c r="AH758" s="5"/>
      <c r="AI758" s="6"/>
      <c r="AJ758" s="6"/>
    </row>
    <row r="759" spans="1:36" ht="14.4">
      <c r="A759" s="11"/>
      <c r="B759" s="10"/>
      <c r="C759" s="9"/>
      <c r="D759" s="9"/>
      <c r="AD759" s="8"/>
      <c r="AE759" s="5"/>
      <c r="AF759" s="5"/>
      <c r="AG759" s="7"/>
      <c r="AH759" s="5"/>
      <c r="AI759" s="6"/>
      <c r="AJ759" s="6"/>
    </row>
    <row r="760" spans="1:36" ht="14.4">
      <c r="A760" s="11"/>
      <c r="B760" s="10"/>
      <c r="C760" s="9"/>
      <c r="D760" s="9"/>
      <c r="AD760" s="8"/>
      <c r="AE760" s="5"/>
      <c r="AF760" s="5"/>
      <c r="AG760" s="7"/>
      <c r="AH760" s="5"/>
      <c r="AI760" s="6"/>
      <c r="AJ760" s="6"/>
    </row>
    <row r="761" spans="1:36" ht="14.4">
      <c r="A761" s="11"/>
      <c r="B761" s="10"/>
      <c r="C761" s="9"/>
      <c r="D761" s="9"/>
      <c r="AD761" s="8"/>
      <c r="AE761" s="5"/>
      <c r="AF761" s="5"/>
      <c r="AG761" s="7"/>
      <c r="AH761" s="5"/>
      <c r="AI761" s="6"/>
      <c r="AJ761" s="6"/>
    </row>
    <row r="762" spans="1:36" ht="14.4">
      <c r="A762" s="11"/>
      <c r="B762" s="10"/>
      <c r="C762" s="9"/>
      <c r="D762" s="9"/>
      <c r="AD762" s="8"/>
      <c r="AE762" s="5"/>
      <c r="AF762" s="5"/>
      <c r="AG762" s="7"/>
      <c r="AH762" s="5"/>
      <c r="AI762" s="6"/>
      <c r="AJ762" s="6"/>
    </row>
    <row r="763" spans="1:36" ht="14.4">
      <c r="A763" s="11"/>
      <c r="B763" s="10"/>
      <c r="C763" s="9"/>
      <c r="D763" s="9"/>
      <c r="AD763" s="8"/>
      <c r="AE763" s="5"/>
      <c r="AF763" s="5"/>
      <c r="AG763" s="7"/>
      <c r="AH763" s="5"/>
      <c r="AI763" s="6"/>
      <c r="AJ763" s="6"/>
    </row>
    <row r="764" spans="1:36" ht="14.4">
      <c r="A764" s="11"/>
      <c r="B764" s="10"/>
      <c r="C764" s="9"/>
      <c r="D764" s="9"/>
      <c r="AD764" s="8"/>
      <c r="AE764" s="5"/>
      <c r="AF764" s="5"/>
      <c r="AG764" s="7"/>
      <c r="AH764" s="5"/>
      <c r="AI764" s="6"/>
      <c r="AJ764" s="6"/>
    </row>
    <row r="765" spans="1:36" ht="14.4">
      <c r="A765" s="11"/>
      <c r="B765" s="10"/>
      <c r="C765" s="9"/>
      <c r="D765" s="9"/>
      <c r="AD765" s="8"/>
      <c r="AE765" s="5"/>
      <c r="AF765" s="5"/>
      <c r="AG765" s="7"/>
      <c r="AH765" s="5"/>
      <c r="AI765" s="6"/>
      <c r="AJ765" s="6"/>
    </row>
    <row r="766" spans="1:36" ht="14.4">
      <c r="A766" s="11"/>
      <c r="B766" s="10"/>
      <c r="C766" s="9"/>
      <c r="D766" s="9"/>
      <c r="AD766" s="8"/>
      <c r="AE766" s="5"/>
      <c r="AF766" s="5"/>
      <c r="AG766" s="7"/>
      <c r="AH766" s="5"/>
      <c r="AI766" s="6"/>
      <c r="AJ766" s="6"/>
    </row>
    <row r="767" spans="1:36" ht="14.4">
      <c r="A767" s="11"/>
      <c r="B767" s="10"/>
      <c r="C767" s="9"/>
      <c r="D767" s="9"/>
      <c r="AD767" s="8"/>
      <c r="AE767" s="5"/>
      <c r="AF767" s="5"/>
      <c r="AG767" s="7"/>
      <c r="AH767" s="5"/>
      <c r="AI767" s="6"/>
      <c r="AJ767" s="6"/>
    </row>
    <row r="768" spans="1:36" ht="14.4">
      <c r="A768" s="11"/>
      <c r="B768" s="10"/>
      <c r="C768" s="9"/>
      <c r="D768" s="9"/>
      <c r="AD768" s="8"/>
      <c r="AE768" s="5"/>
      <c r="AF768" s="5"/>
      <c r="AG768" s="7"/>
      <c r="AH768" s="5"/>
      <c r="AI768" s="6"/>
      <c r="AJ768" s="6"/>
    </row>
    <row r="769" spans="1:36" ht="14.4">
      <c r="A769" s="11"/>
      <c r="B769" s="10"/>
      <c r="C769" s="9"/>
      <c r="D769" s="9"/>
      <c r="AD769" s="8"/>
      <c r="AE769" s="5"/>
      <c r="AF769" s="5"/>
      <c r="AG769" s="7"/>
      <c r="AH769" s="5"/>
      <c r="AI769" s="6"/>
      <c r="AJ769" s="6"/>
    </row>
    <row r="770" spans="1:36" ht="14.4">
      <c r="A770" s="11"/>
      <c r="B770" s="10"/>
      <c r="C770" s="9"/>
      <c r="D770" s="9"/>
      <c r="AD770" s="8"/>
      <c r="AE770" s="5"/>
      <c r="AF770" s="5"/>
      <c r="AG770" s="7"/>
      <c r="AH770" s="5"/>
      <c r="AI770" s="6"/>
      <c r="AJ770" s="6"/>
    </row>
    <row r="771" spans="1:36" ht="14.4">
      <c r="A771" s="11"/>
      <c r="B771" s="10"/>
      <c r="C771" s="9"/>
      <c r="D771" s="9"/>
      <c r="AD771" s="8"/>
      <c r="AE771" s="5"/>
      <c r="AF771" s="5"/>
      <c r="AG771" s="7"/>
      <c r="AH771" s="5"/>
      <c r="AI771" s="6"/>
      <c r="AJ771" s="6"/>
    </row>
    <row r="772" spans="1:36" ht="14.4">
      <c r="A772" s="11"/>
      <c r="B772" s="10"/>
      <c r="C772" s="9"/>
      <c r="D772" s="9"/>
      <c r="AD772" s="8"/>
      <c r="AE772" s="5"/>
      <c r="AF772" s="5"/>
      <c r="AG772" s="7"/>
      <c r="AH772" s="5"/>
      <c r="AI772" s="6"/>
      <c r="AJ772" s="6"/>
    </row>
    <row r="773" spans="1:36" ht="14.4">
      <c r="A773" s="11"/>
      <c r="B773" s="10"/>
      <c r="C773" s="9"/>
      <c r="D773" s="9"/>
      <c r="AD773" s="8"/>
      <c r="AE773" s="5"/>
      <c r="AF773" s="5"/>
      <c r="AG773" s="7"/>
      <c r="AH773" s="5"/>
      <c r="AI773" s="6"/>
      <c r="AJ773" s="6"/>
    </row>
    <row r="774" spans="1:36" ht="14.4">
      <c r="A774" s="11"/>
      <c r="B774" s="10"/>
      <c r="C774" s="9"/>
      <c r="D774" s="9"/>
      <c r="AD774" s="8"/>
      <c r="AE774" s="5"/>
      <c r="AF774" s="5"/>
      <c r="AG774" s="7"/>
      <c r="AH774" s="5"/>
      <c r="AI774" s="6"/>
      <c r="AJ774" s="6"/>
    </row>
    <row r="775" spans="1:36" ht="14.4">
      <c r="A775" s="11"/>
      <c r="B775" s="10"/>
      <c r="C775" s="9"/>
      <c r="D775" s="9"/>
      <c r="AD775" s="8"/>
      <c r="AE775" s="5"/>
      <c r="AF775" s="5"/>
      <c r="AG775" s="7"/>
      <c r="AH775" s="5"/>
      <c r="AI775" s="6"/>
      <c r="AJ775" s="6"/>
    </row>
    <row r="776" spans="1:36" ht="14.4">
      <c r="A776" s="11"/>
      <c r="B776" s="10"/>
      <c r="C776" s="9"/>
      <c r="D776" s="9"/>
      <c r="AD776" s="8"/>
      <c r="AE776" s="5"/>
      <c r="AF776" s="5"/>
      <c r="AG776" s="7"/>
      <c r="AH776" s="5"/>
      <c r="AI776" s="6"/>
      <c r="AJ776" s="6"/>
    </row>
    <row r="777" spans="1:36" ht="14.4">
      <c r="A777" s="11"/>
      <c r="B777" s="10"/>
      <c r="C777" s="9"/>
      <c r="D777" s="9"/>
      <c r="AD777" s="8"/>
      <c r="AE777" s="5"/>
      <c r="AF777" s="5"/>
      <c r="AG777" s="7"/>
      <c r="AH777" s="5"/>
      <c r="AI777" s="6"/>
      <c r="AJ777" s="6"/>
    </row>
    <row r="778" spans="1:36" ht="14.4">
      <c r="A778" s="11"/>
      <c r="B778" s="10"/>
      <c r="C778" s="9"/>
      <c r="D778" s="9"/>
      <c r="AD778" s="8"/>
      <c r="AE778" s="5"/>
      <c r="AF778" s="5"/>
      <c r="AG778" s="7"/>
      <c r="AH778" s="5"/>
      <c r="AI778" s="6"/>
      <c r="AJ778" s="6"/>
    </row>
    <row r="779" spans="1:36" ht="14.4">
      <c r="A779" s="11"/>
      <c r="B779" s="10"/>
      <c r="C779" s="9"/>
      <c r="D779" s="9"/>
      <c r="AD779" s="8"/>
      <c r="AE779" s="5"/>
      <c r="AF779" s="5"/>
      <c r="AG779" s="7"/>
      <c r="AH779" s="5"/>
      <c r="AI779" s="6"/>
      <c r="AJ779" s="6"/>
    </row>
    <row r="780" spans="1:36" ht="14.4">
      <c r="A780" s="11"/>
      <c r="B780" s="10"/>
      <c r="C780" s="9"/>
      <c r="D780" s="9"/>
      <c r="AD780" s="8"/>
      <c r="AE780" s="5"/>
      <c r="AF780" s="5"/>
      <c r="AG780" s="7"/>
      <c r="AH780" s="5"/>
      <c r="AI780" s="6"/>
      <c r="AJ780" s="6"/>
    </row>
    <row r="781" spans="1:36" ht="14.4">
      <c r="A781" s="11"/>
      <c r="B781" s="10"/>
      <c r="C781" s="9"/>
      <c r="D781" s="9"/>
      <c r="AD781" s="8"/>
      <c r="AE781" s="5"/>
      <c r="AF781" s="5"/>
      <c r="AG781" s="7"/>
      <c r="AH781" s="5"/>
      <c r="AI781" s="6"/>
      <c r="AJ781" s="6"/>
    </row>
    <row r="782" spans="1:36" ht="14.4">
      <c r="A782" s="11"/>
      <c r="B782" s="10"/>
      <c r="C782" s="9"/>
      <c r="D782" s="9"/>
      <c r="AD782" s="8"/>
      <c r="AE782" s="5"/>
      <c r="AF782" s="5"/>
      <c r="AG782" s="7"/>
      <c r="AH782" s="5"/>
      <c r="AI782" s="6"/>
      <c r="AJ782" s="6"/>
    </row>
    <row r="783" spans="1:36" ht="14.4">
      <c r="A783" s="11"/>
      <c r="B783" s="10"/>
      <c r="C783" s="9"/>
      <c r="D783" s="9"/>
      <c r="AD783" s="8"/>
      <c r="AE783" s="5"/>
      <c r="AF783" s="5"/>
      <c r="AG783" s="7"/>
      <c r="AH783" s="5"/>
      <c r="AI783" s="6"/>
      <c r="AJ783" s="6"/>
    </row>
    <row r="784" spans="1:36" ht="14.4">
      <c r="A784" s="11"/>
      <c r="B784" s="10"/>
      <c r="C784" s="9"/>
      <c r="D784" s="9"/>
      <c r="AD784" s="8"/>
      <c r="AE784" s="5"/>
      <c r="AF784" s="5"/>
      <c r="AG784" s="7"/>
      <c r="AH784" s="5"/>
      <c r="AI784" s="6"/>
      <c r="AJ784" s="6"/>
    </row>
    <row r="785" spans="1:36" ht="14.4">
      <c r="A785" s="11"/>
      <c r="B785" s="10"/>
      <c r="C785" s="9"/>
      <c r="D785" s="9"/>
      <c r="AD785" s="8"/>
      <c r="AE785" s="5"/>
      <c r="AF785" s="5"/>
      <c r="AG785" s="7"/>
      <c r="AH785" s="5"/>
      <c r="AI785" s="6"/>
      <c r="AJ785" s="6"/>
    </row>
    <row r="786" spans="1:36" ht="14.4">
      <c r="A786" s="11"/>
      <c r="B786" s="10"/>
      <c r="C786" s="9"/>
      <c r="D786" s="9"/>
      <c r="AD786" s="8"/>
      <c r="AE786" s="5"/>
      <c r="AF786" s="5"/>
      <c r="AG786" s="7"/>
      <c r="AH786" s="5"/>
      <c r="AI786" s="6"/>
      <c r="AJ786" s="6"/>
    </row>
    <row r="787" spans="1:36" ht="14.4">
      <c r="A787" s="11"/>
      <c r="B787" s="10"/>
      <c r="C787" s="9"/>
      <c r="D787" s="9"/>
      <c r="AD787" s="8"/>
      <c r="AE787" s="5"/>
      <c r="AF787" s="5"/>
      <c r="AG787" s="7"/>
      <c r="AH787" s="5"/>
      <c r="AI787" s="6"/>
      <c r="AJ787" s="6"/>
    </row>
    <row r="788" spans="1:36" ht="14.4">
      <c r="A788" s="11"/>
      <c r="B788" s="10"/>
      <c r="C788" s="9"/>
      <c r="D788" s="9"/>
      <c r="AD788" s="8"/>
      <c r="AE788" s="5"/>
      <c r="AF788" s="5"/>
      <c r="AG788" s="7"/>
      <c r="AH788" s="5"/>
      <c r="AI788" s="6"/>
      <c r="AJ788" s="6"/>
    </row>
    <row r="789" spans="1:36" ht="14.4">
      <c r="A789" s="11"/>
      <c r="B789" s="10"/>
      <c r="C789" s="9"/>
      <c r="D789" s="9"/>
      <c r="AD789" s="8"/>
      <c r="AE789" s="5"/>
      <c r="AF789" s="5"/>
      <c r="AG789" s="7"/>
      <c r="AH789" s="5"/>
      <c r="AI789" s="6"/>
      <c r="AJ789" s="6"/>
    </row>
    <row r="790" spans="1:36" ht="14.4">
      <c r="A790" s="11"/>
      <c r="B790" s="10"/>
      <c r="C790" s="9"/>
      <c r="D790" s="9"/>
      <c r="AD790" s="8"/>
      <c r="AE790" s="5"/>
      <c r="AF790" s="5"/>
      <c r="AG790" s="7"/>
      <c r="AH790" s="5"/>
      <c r="AI790" s="6"/>
      <c r="AJ790" s="6"/>
    </row>
    <row r="791" spans="1:36" ht="14.4">
      <c r="A791" s="11"/>
      <c r="B791" s="10"/>
      <c r="C791" s="9"/>
      <c r="D791" s="9"/>
      <c r="AD791" s="8"/>
      <c r="AE791" s="5"/>
      <c r="AF791" s="5"/>
      <c r="AG791" s="7"/>
      <c r="AH791" s="5"/>
      <c r="AI791" s="6"/>
      <c r="AJ791" s="6"/>
    </row>
    <row r="792" spans="1:36" ht="14.4">
      <c r="A792" s="11"/>
      <c r="B792" s="10"/>
      <c r="C792" s="9"/>
      <c r="D792" s="9"/>
      <c r="AD792" s="8"/>
      <c r="AE792" s="5"/>
      <c r="AF792" s="5"/>
      <c r="AG792" s="7"/>
      <c r="AH792" s="5"/>
      <c r="AI792" s="6"/>
      <c r="AJ792" s="6"/>
    </row>
    <row r="793" spans="1:36" ht="14.4">
      <c r="A793" s="11"/>
      <c r="B793" s="10"/>
      <c r="C793" s="9"/>
      <c r="D793" s="9"/>
      <c r="AD793" s="8"/>
      <c r="AE793" s="5"/>
      <c r="AF793" s="5"/>
      <c r="AG793" s="7"/>
      <c r="AH793" s="5"/>
      <c r="AI793" s="6"/>
      <c r="AJ793" s="6"/>
    </row>
    <row r="794" spans="1:36" ht="14.4">
      <c r="A794" s="11"/>
      <c r="B794" s="10"/>
      <c r="C794" s="9"/>
      <c r="D794" s="9"/>
      <c r="AD794" s="8"/>
      <c r="AE794" s="5"/>
      <c r="AF794" s="5"/>
      <c r="AG794" s="7"/>
      <c r="AH794" s="5"/>
      <c r="AI794" s="6"/>
      <c r="AJ794" s="6"/>
    </row>
    <row r="795" spans="1:36" ht="14.4">
      <c r="A795" s="11"/>
      <c r="B795" s="10"/>
      <c r="C795" s="9"/>
      <c r="D795" s="9"/>
      <c r="AD795" s="8"/>
      <c r="AE795" s="5"/>
      <c r="AF795" s="5"/>
      <c r="AG795" s="7"/>
      <c r="AH795" s="5"/>
      <c r="AI795" s="6"/>
      <c r="AJ795" s="6"/>
    </row>
    <row r="796" spans="1:36" ht="14.4">
      <c r="A796" s="11"/>
      <c r="B796" s="10"/>
      <c r="C796" s="9"/>
      <c r="D796" s="9"/>
      <c r="AD796" s="8"/>
      <c r="AE796" s="5"/>
      <c r="AF796" s="5"/>
      <c r="AG796" s="7"/>
      <c r="AH796" s="5"/>
      <c r="AI796" s="6"/>
      <c r="AJ796" s="6"/>
    </row>
    <row r="797" spans="1:36" ht="14.4">
      <c r="A797" s="11"/>
      <c r="B797" s="10"/>
      <c r="C797" s="9"/>
      <c r="D797" s="9"/>
      <c r="AD797" s="8"/>
      <c r="AE797" s="5"/>
      <c r="AF797" s="5"/>
      <c r="AG797" s="7"/>
      <c r="AH797" s="5"/>
      <c r="AI797" s="6"/>
      <c r="AJ797" s="6"/>
    </row>
    <row r="798" spans="1:36" ht="14.4">
      <c r="A798" s="11"/>
      <c r="B798" s="10"/>
      <c r="C798" s="9"/>
      <c r="D798" s="9"/>
      <c r="AD798" s="8"/>
      <c r="AE798" s="5"/>
      <c r="AF798" s="5"/>
      <c r="AG798" s="7"/>
      <c r="AH798" s="5"/>
      <c r="AI798" s="6"/>
      <c r="AJ798" s="6"/>
    </row>
    <row r="799" spans="1:36" ht="14.4">
      <c r="A799" s="11"/>
      <c r="B799" s="10"/>
      <c r="C799" s="9"/>
      <c r="D799" s="9"/>
      <c r="AD799" s="8"/>
      <c r="AE799" s="5"/>
      <c r="AF799" s="5"/>
      <c r="AG799" s="7"/>
      <c r="AH799" s="5"/>
      <c r="AI799" s="6"/>
      <c r="AJ799" s="6"/>
    </row>
    <row r="800" spans="1:36" ht="14.4">
      <c r="A800" s="11"/>
      <c r="B800" s="10"/>
      <c r="C800" s="9"/>
      <c r="D800" s="9"/>
      <c r="AD800" s="8"/>
      <c r="AE800" s="5"/>
      <c r="AF800" s="5"/>
      <c r="AG800" s="7"/>
      <c r="AH800" s="5"/>
      <c r="AI800" s="6"/>
      <c r="AJ800" s="6"/>
    </row>
    <row r="801" spans="1:36" ht="14.4">
      <c r="A801" s="11"/>
      <c r="B801" s="10"/>
      <c r="C801" s="9"/>
      <c r="D801" s="9"/>
      <c r="AD801" s="8"/>
      <c r="AE801" s="5"/>
      <c r="AF801" s="5"/>
      <c r="AG801" s="7"/>
      <c r="AH801" s="5"/>
      <c r="AI801" s="6"/>
      <c r="AJ801" s="6"/>
    </row>
    <row r="802" spans="1:36" ht="14.4">
      <c r="A802" s="11"/>
      <c r="B802" s="10"/>
      <c r="C802" s="9"/>
      <c r="D802" s="9"/>
      <c r="AD802" s="8"/>
      <c r="AE802" s="5"/>
      <c r="AF802" s="5"/>
      <c r="AG802" s="7"/>
      <c r="AH802" s="5"/>
      <c r="AI802" s="6"/>
      <c r="AJ802" s="6"/>
    </row>
    <row r="803" spans="1:36" ht="14.4">
      <c r="A803" s="11"/>
      <c r="B803" s="10"/>
      <c r="C803" s="9"/>
      <c r="D803" s="9"/>
      <c r="AD803" s="8"/>
      <c r="AE803" s="5"/>
      <c r="AF803" s="5"/>
      <c r="AG803" s="7"/>
      <c r="AH803" s="5"/>
      <c r="AI803" s="6"/>
      <c r="AJ803" s="6"/>
    </row>
    <row r="804" spans="1:36" ht="14.4">
      <c r="A804" s="11"/>
      <c r="B804" s="10"/>
      <c r="C804" s="9"/>
      <c r="D804" s="9"/>
      <c r="AD804" s="8"/>
      <c r="AE804" s="5"/>
      <c r="AF804" s="5"/>
      <c r="AG804" s="7"/>
      <c r="AH804" s="5"/>
      <c r="AI804" s="6"/>
      <c r="AJ804" s="6"/>
    </row>
    <row r="805" spans="1:36" ht="14.4">
      <c r="A805" s="11"/>
      <c r="B805" s="10"/>
      <c r="C805" s="9"/>
      <c r="D805" s="9"/>
      <c r="AD805" s="8"/>
      <c r="AE805" s="5"/>
      <c r="AF805" s="5"/>
      <c r="AG805" s="7"/>
      <c r="AH805" s="5"/>
      <c r="AI805" s="6"/>
      <c r="AJ805" s="6"/>
    </row>
    <row r="806" spans="1:36" ht="14.4">
      <c r="A806" s="11"/>
      <c r="B806" s="10"/>
      <c r="C806" s="9"/>
      <c r="D806" s="9"/>
      <c r="AD806" s="8"/>
      <c r="AE806" s="5"/>
      <c r="AF806" s="5"/>
      <c r="AG806" s="7"/>
      <c r="AH806" s="5"/>
      <c r="AI806" s="6"/>
      <c r="AJ806" s="6"/>
    </row>
    <row r="807" spans="1:36" ht="14.4">
      <c r="A807" s="11"/>
      <c r="B807" s="10"/>
      <c r="C807" s="9"/>
      <c r="D807" s="9"/>
      <c r="AD807" s="8"/>
      <c r="AE807" s="5"/>
      <c r="AF807" s="5"/>
      <c r="AG807" s="7"/>
      <c r="AH807" s="5"/>
      <c r="AI807" s="6"/>
      <c r="AJ807" s="6"/>
    </row>
    <row r="808" spans="1:36" ht="14.4">
      <c r="A808" s="11"/>
      <c r="B808" s="10"/>
      <c r="C808" s="9"/>
      <c r="D808" s="9"/>
      <c r="AD808" s="8"/>
      <c r="AE808" s="5"/>
      <c r="AF808" s="5"/>
      <c r="AG808" s="7"/>
      <c r="AH808" s="5"/>
      <c r="AI808" s="6"/>
      <c r="AJ808" s="6"/>
    </row>
    <row r="809" spans="1:36" ht="14.4">
      <c r="A809" s="11"/>
      <c r="B809" s="10"/>
      <c r="C809" s="9"/>
      <c r="D809" s="9"/>
      <c r="AD809" s="8"/>
      <c r="AE809" s="5"/>
      <c r="AF809" s="5"/>
      <c r="AG809" s="7"/>
      <c r="AH809" s="5"/>
      <c r="AI809" s="6"/>
      <c r="AJ809" s="6"/>
    </row>
    <row r="810" spans="1:36" ht="14.4">
      <c r="A810" s="11"/>
      <c r="B810" s="10"/>
      <c r="C810" s="9"/>
      <c r="D810" s="9"/>
      <c r="AD810" s="8"/>
      <c r="AE810" s="5"/>
      <c r="AF810" s="5"/>
      <c r="AG810" s="7"/>
      <c r="AH810" s="5"/>
      <c r="AI810" s="6"/>
      <c r="AJ810" s="6"/>
    </row>
    <row r="811" spans="1:36" ht="14.4">
      <c r="A811" s="11"/>
      <c r="B811" s="10"/>
      <c r="C811" s="9"/>
      <c r="D811" s="9"/>
      <c r="AD811" s="8"/>
      <c r="AE811" s="5"/>
      <c r="AF811" s="5"/>
      <c r="AG811" s="7"/>
      <c r="AH811" s="5"/>
      <c r="AI811" s="6"/>
      <c r="AJ811" s="6"/>
    </row>
    <row r="812" spans="1:36" ht="14.4">
      <c r="A812" s="11"/>
      <c r="B812" s="10"/>
      <c r="C812" s="9"/>
      <c r="D812" s="9"/>
      <c r="AD812" s="8"/>
      <c r="AE812" s="5"/>
      <c r="AF812" s="5"/>
      <c r="AG812" s="7"/>
      <c r="AH812" s="5"/>
      <c r="AI812" s="6"/>
      <c r="AJ812" s="6"/>
    </row>
    <row r="813" spans="1:36" ht="14.4">
      <c r="A813" s="11"/>
      <c r="B813" s="10"/>
      <c r="C813" s="9"/>
      <c r="D813" s="9"/>
      <c r="AD813" s="8"/>
      <c r="AE813" s="5"/>
      <c r="AF813" s="5"/>
      <c r="AG813" s="7"/>
      <c r="AH813" s="5"/>
      <c r="AI813" s="6"/>
      <c r="AJ813" s="6"/>
    </row>
    <row r="814" spans="1:36" ht="14.4">
      <c r="A814" s="11"/>
      <c r="B814" s="10"/>
      <c r="C814" s="9"/>
      <c r="D814" s="9"/>
      <c r="AD814" s="8"/>
      <c r="AE814" s="5"/>
      <c r="AF814" s="5"/>
      <c r="AG814" s="7"/>
      <c r="AH814" s="5"/>
      <c r="AI814" s="6"/>
      <c r="AJ814" s="6"/>
    </row>
    <row r="815" spans="1:36" ht="14.4">
      <c r="A815" s="11"/>
      <c r="B815" s="10"/>
      <c r="C815" s="9"/>
      <c r="D815" s="9"/>
      <c r="AD815" s="8"/>
      <c r="AE815" s="5"/>
      <c r="AF815" s="5"/>
      <c r="AG815" s="7"/>
      <c r="AH815" s="5"/>
      <c r="AI815" s="6"/>
      <c r="AJ815" s="6"/>
    </row>
    <row r="816" spans="1:36" ht="14.4">
      <c r="A816" s="11"/>
      <c r="B816" s="10"/>
      <c r="C816" s="9"/>
      <c r="D816" s="9"/>
      <c r="AD816" s="8"/>
      <c r="AE816" s="5"/>
      <c r="AF816" s="5"/>
      <c r="AG816" s="7"/>
      <c r="AH816" s="5"/>
      <c r="AI816" s="6"/>
      <c r="AJ816" s="6"/>
    </row>
    <row r="817" spans="1:36" ht="14.4">
      <c r="A817" s="11"/>
      <c r="B817" s="10"/>
      <c r="C817" s="9"/>
      <c r="D817" s="9"/>
      <c r="AD817" s="8"/>
      <c r="AE817" s="5"/>
      <c r="AF817" s="5"/>
      <c r="AG817" s="7"/>
      <c r="AH817" s="5"/>
      <c r="AI817" s="6"/>
      <c r="AJ817" s="6"/>
    </row>
    <row r="818" spans="1:36" ht="14.4">
      <c r="A818" s="11"/>
      <c r="B818" s="10"/>
      <c r="C818" s="9"/>
      <c r="D818" s="9"/>
      <c r="AD818" s="8"/>
      <c r="AE818" s="5"/>
      <c r="AF818" s="5"/>
      <c r="AG818" s="7"/>
      <c r="AH818" s="5"/>
      <c r="AI818" s="6"/>
      <c r="AJ818" s="6"/>
    </row>
    <row r="819" spans="1:36" ht="14.4">
      <c r="A819" s="11"/>
      <c r="B819" s="10"/>
      <c r="C819" s="9"/>
      <c r="D819" s="9"/>
      <c r="AD819" s="8"/>
      <c r="AE819" s="5"/>
      <c r="AF819" s="5"/>
      <c r="AG819" s="7"/>
      <c r="AH819" s="5"/>
      <c r="AI819" s="6"/>
      <c r="AJ819" s="6"/>
    </row>
    <row r="820" spans="1:36" ht="14.4">
      <c r="A820" s="11"/>
      <c r="B820" s="10"/>
      <c r="C820" s="9"/>
      <c r="D820" s="9"/>
      <c r="AD820" s="8"/>
      <c r="AE820" s="5"/>
      <c r="AF820" s="5"/>
      <c r="AG820" s="7"/>
      <c r="AH820" s="5"/>
      <c r="AI820" s="6"/>
      <c r="AJ820" s="6"/>
    </row>
    <row r="821" spans="1:36" ht="14.4">
      <c r="A821" s="11"/>
      <c r="B821" s="10"/>
      <c r="C821" s="9"/>
      <c r="D821" s="9"/>
      <c r="AD821" s="8"/>
      <c r="AE821" s="5"/>
      <c r="AF821" s="5"/>
      <c r="AG821" s="7"/>
      <c r="AH821" s="5"/>
      <c r="AI821" s="6"/>
      <c r="AJ821" s="6"/>
    </row>
    <row r="822" spans="1:36" ht="14.4">
      <c r="A822" s="11"/>
      <c r="B822" s="10"/>
      <c r="C822" s="9"/>
      <c r="D822" s="9"/>
      <c r="AD822" s="8"/>
      <c r="AE822" s="5"/>
      <c r="AF822" s="5"/>
      <c r="AG822" s="7"/>
      <c r="AH822" s="5"/>
      <c r="AI822" s="6"/>
      <c r="AJ822" s="6"/>
    </row>
    <row r="823" spans="1:36" ht="14.4">
      <c r="A823" s="11"/>
      <c r="B823" s="10"/>
      <c r="C823" s="9"/>
      <c r="D823" s="9"/>
      <c r="AD823" s="8"/>
      <c r="AE823" s="5"/>
      <c r="AF823" s="5"/>
      <c r="AG823" s="7"/>
      <c r="AH823" s="5"/>
      <c r="AI823" s="6"/>
      <c r="AJ823" s="6"/>
    </row>
    <row r="824" spans="1:36" ht="14.4">
      <c r="A824" s="11"/>
      <c r="B824" s="10"/>
      <c r="C824" s="9"/>
      <c r="D824" s="9"/>
      <c r="AD824" s="8"/>
      <c r="AE824" s="5"/>
      <c r="AF824" s="5"/>
      <c r="AG824" s="7"/>
      <c r="AH824" s="5"/>
      <c r="AI824" s="6"/>
      <c r="AJ824" s="6"/>
    </row>
    <row r="825" spans="1:36" ht="14.4">
      <c r="A825" s="11"/>
      <c r="B825" s="10"/>
      <c r="C825" s="9"/>
      <c r="D825" s="9"/>
      <c r="AD825" s="8"/>
      <c r="AE825" s="5"/>
      <c r="AF825" s="5"/>
      <c r="AG825" s="7"/>
      <c r="AH825" s="5"/>
      <c r="AI825" s="6"/>
      <c r="AJ825" s="6"/>
    </row>
    <row r="826" spans="1:36" ht="14.4">
      <c r="A826" s="11"/>
      <c r="B826" s="10"/>
      <c r="C826" s="9"/>
      <c r="D826" s="9"/>
      <c r="AD826" s="8"/>
      <c r="AE826" s="5"/>
      <c r="AF826" s="5"/>
      <c r="AG826" s="7"/>
      <c r="AH826" s="5"/>
      <c r="AI826" s="6"/>
      <c r="AJ826" s="6"/>
    </row>
    <row r="827" spans="1:36" ht="14.4">
      <c r="A827" s="11"/>
      <c r="B827" s="10"/>
      <c r="C827" s="9"/>
      <c r="D827" s="9"/>
      <c r="AD827" s="8"/>
      <c r="AE827" s="5"/>
      <c r="AF827" s="5"/>
      <c r="AG827" s="7"/>
      <c r="AH827" s="5"/>
      <c r="AI827" s="6"/>
      <c r="AJ827" s="6"/>
    </row>
    <row r="828" spans="1:36" ht="14.4">
      <c r="A828" s="11"/>
      <c r="B828" s="10"/>
      <c r="C828" s="9"/>
      <c r="D828" s="9"/>
      <c r="AD828" s="8"/>
      <c r="AE828" s="5"/>
      <c r="AF828" s="5"/>
      <c r="AG828" s="7"/>
      <c r="AH828" s="5"/>
      <c r="AI828" s="6"/>
      <c r="AJ828" s="6"/>
    </row>
    <row r="829" spans="1:36" ht="14.4">
      <c r="A829" s="11"/>
      <c r="B829" s="10"/>
      <c r="C829" s="9"/>
      <c r="D829" s="9"/>
      <c r="AD829" s="8"/>
      <c r="AE829" s="5"/>
      <c r="AF829" s="5"/>
      <c r="AG829" s="7"/>
      <c r="AH829" s="5"/>
      <c r="AI829" s="6"/>
      <c r="AJ829" s="6"/>
    </row>
    <row r="830" spans="1:36" ht="14.4">
      <c r="A830" s="11"/>
      <c r="B830" s="10"/>
      <c r="C830" s="9"/>
      <c r="D830" s="9"/>
      <c r="AD830" s="8"/>
      <c r="AE830" s="5"/>
      <c r="AF830" s="5"/>
      <c r="AG830" s="7"/>
      <c r="AH830" s="5"/>
      <c r="AI830" s="6"/>
      <c r="AJ830" s="6"/>
    </row>
    <row r="831" spans="1:36" ht="14.4">
      <c r="A831" s="11"/>
      <c r="B831" s="10"/>
      <c r="C831" s="9"/>
      <c r="D831" s="9"/>
      <c r="AD831" s="8"/>
      <c r="AE831" s="5"/>
      <c r="AF831" s="5"/>
      <c r="AG831" s="7"/>
      <c r="AH831" s="5"/>
      <c r="AI831" s="6"/>
      <c r="AJ831" s="6"/>
    </row>
    <row r="832" spans="1:36" ht="14.4">
      <c r="A832" s="11"/>
      <c r="B832" s="10"/>
      <c r="C832" s="9"/>
      <c r="D832" s="9"/>
      <c r="AD832" s="8"/>
      <c r="AE832" s="5"/>
      <c r="AF832" s="5"/>
      <c r="AG832" s="7"/>
      <c r="AH832" s="5"/>
      <c r="AI832" s="6"/>
      <c r="AJ832" s="6"/>
    </row>
    <row r="833" spans="1:36" ht="14.4">
      <c r="A833" s="11"/>
      <c r="B833" s="10"/>
      <c r="C833" s="9"/>
      <c r="D833" s="9"/>
      <c r="AD833" s="8"/>
      <c r="AE833" s="5"/>
      <c r="AF833" s="5"/>
      <c r="AG833" s="7"/>
      <c r="AH833" s="5"/>
      <c r="AI833" s="6"/>
      <c r="AJ833" s="6"/>
    </row>
    <row r="834" spans="1:36" ht="14.4">
      <c r="A834" s="11"/>
      <c r="B834" s="10"/>
      <c r="C834" s="9"/>
      <c r="D834" s="9"/>
      <c r="AD834" s="8"/>
      <c r="AE834" s="5"/>
      <c r="AF834" s="5"/>
      <c r="AG834" s="7"/>
      <c r="AH834" s="5"/>
      <c r="AI834" s="6"/>
      <c r="AJ834" s="6"/>
    </row>
    <row r="835" spans="1:36" ht="14.4">
      <c r="A835" s="11"/>
      <c r="B835" s="10"/>
      <c r="C835" s="9"/>
      <c r="D835" s="9"/>
      <c r="AD835" s="8"/>
      <c r="AE835" s="5"/>
      <c r="AF835" s="5"/>
      <c r="AG835" s="7"/>
      <c r="AH835" s="5"/>
      <c r="AI835" s="6"/>
      <c r="AJ835" s="6"/>
    </row>
    <row r="836" spans="1:36" ht="14.4">
      <c r="A836" s="11"/>
      <c r="B836" s="10"/>
      <c r="C836" s="9"/>
      <c r="D836" s="9"/>
      <c r="AD836" s="8"/>
      <c r="AE836" s="5"/>
      <c r="AF836" s="5"/>
      <c r="AG836" s="7"/>
      <c r="AH836" s="5"/>
      <c r="AI836" s="6"/>
      <c r="AJ836" s="6"/>
    </row>
    <row r="837" spans="1:36" ht="14.4">
      <c r="A837" s="11"/>
      <c r="B837" s="10"/>
      <c r="C837" s="9"/>
      <c r="D837" s="9"/>
      <c r="AD837" s="8"/>
      <c r="AE837" s="5"/>
      <c r="AF837" s="5"/>
      <c r="AG837" s="7"/>
      <c r="AH837" s="5"/>
      <c r="AI837" s="6"/>
      <c r="AJ837" s="6"/>
    </row>
    <row r="838" spans="1:36" ht="14.4">
      <c r="A838" s="11"/>
      <c r="B838" s="10"/>
      <c r="C838" s="9"/>
      <c r="D838" s="9"/>
      <c r="AD838" s="8"/>
      <c r="AE838" s="5"/>
      <c r="AF838" s="5"/>
      <c r="AG838" s="7"/>
      <c r="AH838" s="5"/>
      <c r="AI838" s="6"/>
      <c r="AJ838" s="6"/>
    </row>
    <row r="839" spans="1:36" ht="14.4">
      <c r="A839" s="11"/>
      <c r="B839" s="10"/>
      <c r="C839" s="9"/>
      <c r="D839" s="9"/>
      <c r="AD839" s="8"/>
      <c r="AE839" s="5"/>
      <c r="AF839" s="5"/>
      <c r="AG839" s="7"/>
      <c r="AH839" s="5"/>
      <c r="AI839" s="6"/>
      <c r="AJ839" s="6"/>
    </row>
    <row r="840" spans="1:36" ht="14.4">
      <c r="A840" s="11"/>
      <c r="B840" s="10"/>
      <c r="C840" s="9"/>
      <c r="D840" s="9"/>
      <c r="AD840" s="8"/>
      <c r="AE840" s="5"/>
      <c r="AF840" s="5"/>
      <c r="AG840" s="7"/>
      <c r="AH840" s="5"/>
      <c r="AI840" s="6"/>
      <c r="AJ840" s="6"/>
    </row>
    <row r="841" spans="1:36" ht="14.4">
      <c r="A841" s="11"/>
      <c r="B841" s="10"/>
      <c r="C841" s="9"/>
      <c r="D841" s="9"/>
      <c r="AD841" s="8"/>
      <c r="AE841" s="5"/>
      <c r="AF841" s="5"/>
      <c r="AG841" s="7"/>
      <c r="AH841" s="5"/>
      <c r="AI841" s="6"/>
      <c r="AJ841" s="6"/>
    </row>
    <row r="842" spans="1:36" ht="14.4">
      <c r="A842" s="11"/>
      <c r="B842" s="10"/>
      <c r="C842" s="9"/>
      <c r="D842" s="9"/>
      <c r="AD842" s="8"/>
      <c r="AE842" s="5"/>
      <c r="AF842" s="5"/>
      <c r="AG842" s="7"/>
      <c r="AH842" s="5"/>
      <c r="AI842" s="6"/>
      <c r="AJ842" s="6"/>
    </row>
    <row r="843" spans="1:36" ht="14.4">
      <c r="A843" s="11"/>
      <c r="B843" s="10"/>
      <c r="C843" s="9"/>
      <c r="D843" s="9"/>
      <c r="AD843" s="8"/>
      <c r="AE843" s="5"/>
      <c r="AF843" s="5"/>
      <c r="AG843" s="7"/>
      <c r="AH843" s="5"/>
      <c r="AI843" s="6"/>
      <c r="AJ843" s="6"/>
    </row>
    <row r="844" spans="1:36" ht="14.4">
      <c r="A844" s="11"/>
      <c r="B844" s="10"/>
      <c r="C844" s="9"/>
      <c r="D844" s="9"/>
      <c r="AD844" s="8"/>
      <c r="AE844" s="5"/>
      <c r="AF844" s="5"/>
      <c r="AG844" s="7"/>
      <c r="AH844" s="5"/>
      <c r="AI844" s="6"/>
      <c r="AJ844" s="6"/>
    </row>
    <row r="845" spans="1:36" ht="14.4">
      <c r="A845" s="11"/>
      <c r="B845" s="10"/>
      <c r="C845" s="9"/>
      <c r="D845" s="9"/>
      <c r="AD845" s="8"/>
      <c r="AE845" s="5"/>
      <c r="AF845" s="5"/>
      <c r="AG845" s="7"/>
      <c r="AH845" s="5"/>
      <c r="AI845" s="6"/>
      <c r="AJ845" s="6"/>
    </row>
    <row r="846" spans="1:36" ht="14.4">
      <c r="A846" s="11"/>
      <c r="B846" s="10"/>
      <c r="C846" s="9"/>
      <c r="D846" s="9"/>
      <c r="AD846" s="8"/>
      <c r="AE846" s="5"/>
      <c r="AF846" s="5"/>
      <c r="AG846" s="7"/>
      <c r="AH846" s="5"/>
      <c r="AI846" s="6"/>
      <c r="AJ846" s="6"/>
    </row>
    <row r="847" spans="1:36" ht="14.4">
      <c r="A847" s="11"/>
      <c r="B847" s="10"/>
      <c r="C847" s="9"/>
      <c r="D847" s="9"/>
      <c r="AD847" s="8"/>
      <c r="AE847" s="5"/>
      <c r="AF847" s="5"/>
      <c r="AG847" s="7"/>
      <c r="AH847" s="5"/>
      <c r="AI847" s="6"/>
      <c r="AJ847" s="6"/>
    </row>
    <row r="848" spans="1:36" ht="14.4">
      <c r="A848" s="11"/>
      <c r="B848" s="10"/>
      <c r="C848" s="9"/>
      <c r="D848" s="9"/>
      <c r="AD848" s="8"/>
      <c r="AE848" s="5"/>
      <c r="AF848" s="5"/>
      <c r="AG848" s="7"/>
      <c r="AH848" s="5"/>
      <c r="AI848" s="6"/>
      <c r="AJ848" s="6"/>
    </row>
    <row r="849" spans="1:36" ht="14.4">
      <c r="A849" s="11"/>
      <c r="B849" s="10"/>
      <c r="C849" s="9"/>
      <c r="D849" s="9"/>
      <c r="AD849" s="8"/>
      <c r="AE849" s="5"/>
      <c r="AF849" s="5"/>
      <c r="AG849" s="7"/>
      <c r="AH849" s="5"/>
      <c r="AI849" s="6"/>
      <c r="AJ849" s="6"/>
    </row>
    <row r="850" spans="1:36" ht="14.4">
      <c r="A850" s="11"/>
      <c r="B850" s="10"/>
      <c r="C850" s="9"/>
      <c r="D850" s="9"/>
      <c r="AD850" s="8"/>
      <c r="AE850" s="5"/>
      <c r="AF850" s="5"/>
      <c r="AG850" s="7"/>
      <c r="AH850" s="5"/>
      <c r="AI850" s="6"/>
      <c r="AJ850" s="6"/>
    </row>
    <row r="851" spans="1:36" ht="14.4">
      <c r="A851" s="11"/>
      <c r="B851" s="10"/>
      <c r="C851" s="9"/>
      <c r="D851" s="9"/>
      <c r="AD851" s="8"/>
      <c r="AE851" s="5"/>
      <c r="AF851" s="5"/>
      <c r="AG851" s="7"/>
      <c r="AH851" s="5"/>
      <c r="AI851" s="6"/>
      <c r="AJ851" s="6"/>
    </row>
    <row r="852" spans="1:36" ht="14.4">
      <c r="A852" s="11"/>
      <c r="B852" s="10"/>
      <c r="C852" s="9"/>
      <c r="D852" s="9"/>
      <c r="AD852" s="8"/>
      <c r="AE852" s="5"/>
      <c r="AF852" s="5"/>
      <c r="AG852" s="7"/>
      <c r="AH852" s="5"/>
      <c r="AI852" s="6"/>
      <c r="AJ852" s="6"/>
    </row>
    <row r="853" spans="1:36" ht="14.4">
      <c r="A853" s="11"/>
      <c r="B853" s="10"/>
      <c r="C853" s="9"/>
      <c r="D853" s="9"/>
      <c r="AD853" s="8"/>
      <c r="AE853" s="5"/>
      <c r="AF853" s="5"/>
      <c r="AG853" s="7"/>
      <c r="AH853" s="5"/>
      <c r="AI853" s="6"/>
      <c r="AJ853" s="6"/>
    </row>
    <row r="854" spans="1:36" ht="14.4">
      <c r="A854" s="11"/>
      <c r="B854" s="10"/>
      <c r="C854" s="9"/>
      <c r="D854" s="9"/>
      <c r="AD854" s="8"/>
      <c r="AE854" s="5"/>
      <c r="AF854" s="5"/>
      <c r="AG854" s="7"/>
      <c r="AH854" s="5"/>
      <c r="AI854" s="6"/>
      <c r="AJ854" s="6"/>
    </row>
    <row r="855" spans="1:36" ht="14.4">
      <c r="A855" s="11"/>
      <c r="B855" s="10"/>
      <c r="C855" s="9"/>
      <c r="D855" s="9"/>
      <c r="AD855" s="8"/>
      <c r="AE855" s="5"/>
      <c r="AF855" s="5"/>
      <c r="AG855" s="7"/>
      <c r="AH855" s="5"/>
      <c r="AI855" s="6"/>
      <c r="AJ855" s="6"/>
    </row>
    <row r="856" spans="1:36" ht="14.4">
      <c r="A856" s="11"/>
      <c r="B856" s="10"/>
      <c r="C856" s="9"/>
      <c r="D856" s="9"/>
      <c r="AD856" s="8"/>
      <c r="AE856" s="5"/>
      <c r="AF856" s="5"/>
      <c r="AG856" s="7"/>
      <c r="AH856" s="5"/>
      <c r="AI856" s="6"/>
      <c r="AJ856" s="6"/>
    </row>
    <row r="857" spans="1:36" ht="14.4">
      <c r="A857" s="11"/>
      <c r="B857" s="10"/>
      <c r="C857" s="9"/>
      <c r="D857" s="9"/>
      <c r="AD857" s="8"/>
      <c r="AE857" s="5"/>
      <c r="AF857" s="5"/>
      <c r="AG857" s="7"/>
      <c r="AH857" s="5"/>
      <c r="AI857" s="6"/>
      <c r="AJ857" s="6"/>
    </row>
    <row r="858" spans="1:36" ht="14.4">
      <c r="A858" s="11"/>
      <c r="B858" s="10"/>
      <c r="C858" s="9"/>
      <c r="D858" s="9"/>
      <c r="AD858" s="8"/>
      <c r="AE858" s="5"/>
      <c r="AF858" s="5"/>
      <c r="AG858" s="7"/>
      <c r="AH858" s="5"/>
      <c r="AI858" s="6"/>
      <c r="AJ858" s="6"/>
    </row>
    <row r="859" spans="1:36" ht="14.4">
      <c r="A859" s="11"/>
      <c r="B859" s="10"/>
      <c r="C859" s="9"/>
      <c r="D859" s="9"/>
      <c r="AD859" s="8"/>
      <c r="AE859" s="5"/>
      <c r="AF859" s="5"/>
      <c r="AG859" s="7"/>
      <c r="AH859" s="5"/>
      <c r="AI859" s="6"/>
      <c r="AJ859" s="6"/>
    </row>
    <row r="860" spans="1:36" ht="14.4">
      <c r="A860" s="11"/>
      <c r="B860" s="10"/>
      <c r="C860" s="9"/>
      <c r="D860" s="9"/>
      <c r="AD860" s="8"/>
      <c r="AE860" s="5"/>
      <c r="AF860" s="5"/>
      <c r="AG860" s="7"/>
      <c r="AH860" s="5"/>
      <c r="AI860" s="6"/>
      <c r="AJ860" s="6"/>
    </row>
    <row r="861" spans="1:36" ht="14.4">
      <c r="A861" s="11"/>
      <c r="B861" s="10"/>
      <c r="C861" s="9"/>
      <c r="D861" s="9"/>
      <c r="AD861" s="8"/>
      <c r="AE861" s="5"/>
      <c r="AF861" s="5"/>
      <c r="AG861" s="7"/>
      <c r="AH861" s="5"/>
      <c r="AI861" s="6"/>
      <c r="AJ861" s="6"/>
    </row>
    <row r="862" spans="1:36" ht="14.4">
      <c r="A862" s="11"/>
      <c r="B862" s="10"/>
      <c r="C862" s="9"/>
      <c r="D862" s="9"/>
      <c r="AD862" s="8"/>
      <c r="AE862" s="5"/>
      <c r="AF862" s="5"/>
      <c r="AG862" s="7"/>
      <c r="AH862" s="5"/>
      <c r="AI862" s="6"/>
      <c r="AJ862" s="6"/>
    </row>
    <row r="863" spans="1:36" ht="14.4">
      <c r="A863" s="11"/>
      <c r="B863" s="10"/>
      <c r="C863" s="9"/>
      <c r="D863" s="9"/>
      <c r="AD863" s="8"/>
      <c r="AE863" s="5"/>
      <c r="AF863" s="5"/>
      <c r="AG863" s="7"/>
      <c r="AH863" s="5"/>
      <c r="AI863" s="6"/>
      <c r="AJ863" s="6"/>
    </row>
    <row r="864" spans="1:36" ht="14.4">
      <c r="A864" s="11"/>
      <c r="B864" s="10"/>
      <c r="C864" s="9"/>
      <c r="D864" s="9"/>
      <c r="AD864" s="8"/>
      <c r="AE864" s="5"/>
      <c r="AF864" s="5"/>
      <c r="AG864" s="7"/>
      <c r="AH864" s="5"/>
      <c r="AI864" s="6"/>
      <c r="AJ864" s="6"/>
    </row>
    <row r="865" spans="1:36" ht="14.4">
      <c r="A865" s="11"/>
      <c r="B865" s="10"/>
      <c r="C865" s="9"/>
      <c r="D865" s="9"/>
      <c r="AD865" s="8"/>
      <c r="AE865" s="5"/>
      <c r="AF865" s="5"/>
      <c r="AG865" s="7"/>
      <c r="AH865" s="5"/>
      <c r="AI865" s="6"/>
      <c r="AJ865" s="6"/>
    </row>
    <row r="866" spans="1:36" ht="14.4">
      <c r="A866" s="11"/>
      <c r="B866" s="10"/>
      <c r="C866" s="9"/>
      <c r="D866" s="9"/>
      <c r="AD866" s="8"/>
      <c r="AE866" s="5"/>
      <c r="AF866" s="5"/>
      <c r="AG866" s="7"/>
      <c r="AH866" s="5"/>
      <c r="AI866" s="6"/>
      <c r="AJ866" s="6"/>
    </row>
    <row r="867" spans="1:36" ht="14.4">
      <c r="A867" s="11"/>
      <c r="B867" s="10"/>
      <c r="C867" s="9"/>
      <c r="D867" s="9"/>
      <c r="AD867" s="8"/>
      <c r="AE867" s="5"/>
      <c r="AF867" s="5"/>
      <c r="AG867" s="7"/>
      <c r="AH867" s="5"/>
      <c r="AI867" s="6"/>
      <c r="AJ867" s="6"/>
    </row>
    <row r="868" spans="1:36" ht="14.4">
      <c r="A868" s="11"/>
      <c r="B868" s="10"/>
      <c r="C868" s="9"/>
      <c r="D868" s="9"/>
      <c r="AD868" s="8"/>
      <c r="AE868" s="5"/>
      <c r="AF868" s="5"/>
      <c r="AG868" s="7"/>
      <c r="AH868" s="5"/>
      <c r="AI868" s="6"/>
      <c r="AJ868" s="6"/>
    </row>
    <row r="869" spans="1:36" ht="14.4">
      <c r="A869" s="11"/>
      <c r="B869" s="10"/>
      <c r="C869" s="9"/>
      <c r="D869" s="9"/>
      <c r="AD869" s="8"/>
      <c r="AE869" s="5"/>
      <c r="AF869" s="5"/>
      <c r="AG869" s="7"/>
      <c r="AH869" s="5"/>
      <c r="AI869" s="6"/>
      <c r="AJ869" s="6"/>
    </row>
    <row r="870" spans="1:36" ht="14.4">
      <c r="A870" s="11"/>
      <c r="B870" s="10"/>
      <c r="C870" s="9"/>
      <c r="D870" s="9"/>
      <c r="AD870" s="8"/>
      <c r="AE870" s="5"/>
      <c r="AF870" s="5"/>
      <c r="AG870" s="7"/>
      <c r="AH870" s="5"/>
      <c r="AI870" s="6"/>
      <c r="AJ870" s="6"/>
    </row>
    <row r="871" spans="1:36" ht="14.4">
      <c r="A871" s="11"/>
      <c r="B871" s="10"/>
      <c r="C871" s="9"/>
      <c r="D871" s="9"/>
      <c r="AD871" s="8"/>
      <c r="AE871" s="5"/>
      <c r="AF871" s="5"/>
      <c r="AG871" s="7"/>
      <c r="AH871" s="5"/>
      <c r="AI871" s="6"/>
      <c r="AJ871" s="6"/>
    </row>
    <row r="872" spans="1:36" ht="14.4">
      <c r="A872" s="11"/>
      <c r="B872" s="10"/>
      <c r="C872" s="9"/>
      <c r="D872" s="9"/>
      <c r="AD872" s="8"/>
      <c r="AE872" s="5"/>
      <c r="AF872" s="5"/>
      <c r="AG872" s="7"/>
      <c r="AH872" s="5"/>
      <c r="AI872" s="6"/>
      <c r="AJ872" s="6"/>
    </row>
    <row r="873" spans="1:36" ht="14.4">
      <c r="A873" s="11"/>
      <c r="B873" s="10"/>
      <c r="C873" s="9"/>
      <c r="D873" s="9"/>
      <c r="AD873" s="8"/>
      <c r="AE873" s="5"/>
      <c r="AF873" s="5"/>
      <c r="AG873" s="7"/>
      <c r="AH873" s="5"/>
      <c r="AI873" s="6"/>
      <c r="AJ873" s="6"/>
    </row>
    <row r="874" spans="1:36" ht="14.4">
      <c r="A874" s="11"/>
      <c r="B874" s="10"/>
      <c r="C874" s="9"/>
      <c r="D874" s="9"/>
      <c r="AD874" s="8"/>
      <c r="AE874" s="5"/>
      <c r="AF874" s="5"/>
      <c r="AG874" s="7"/>
      <c r="AH874" s="5"/>
      <c r="AI874" s="6"/>
      <c r="AJ874" s="6"/>
    </row>
    <row r="875" spans="1:36" ht="14.4">
      <c r="A875" s="11"/>
      <c r="B875" s="10"/>
      <c r="C875" s="9"/>
      <c r="D875" s="9"/>
      <c r="AD875" s="8"/>
      <c r="AE875" s="5"/>
      <c r="AF875" s="5"/>
      <c r="AG875" s="7"/>
      <c r="AH875" s="5"/>
      <c r="AI875" s="6"/>
      <c r="AJ875" s="6"/>
    </row>
    <row r="876" spans="1:36" ht="14.4">
      <c r="A876" s="11"/>
      <c r="B876" s="10"/>
      <c r="C876" s="9"/>
      <c r="D876" s="9"/>
      <c r="AD876" s="8"/>
      <c r="AE876" s="5"/>
      <c r="AF876" s="5"/>
      <c r="AG876" s="7"/>
      <c r="AH876" s="5"/>
      <c r="AI876" s="6"/>
      <c r="AJ876" s="6"/>
    </row>
    <row r="877" spans="1:36" ht="14.4">
      <c r="A877" s="11"/>
      <c r="B877" s="10"/>
      <c r="C877" s="9"/>
      <c r="D877" s="9"/>
      <c r="AD877" s="8"/>
      <c r="AE877" s="5"/>
      <c r="AF877" s="5"/>
      <c r="AG877" s="7"/>
      <c r="AH877" s="5"/>
      <c r="AI877" s="6"/>
      <c r="AJ877" s="6"/>
    </row>
    <row r="878" spans="1:36" ht="14.4">
      <c r="A878" s="11"/>
      <c r="B878" s="10"/>
      <c r="C878" s="9"/>
      <c r="D878" s="9"/>
      <c r="AD878" s="8"/>
      <c r="AE878" s="5"/>
      <c r="AF878" s="5"/>
      <c r="AG878" s="7"/>
      <c r="AH878" s="5"/>
      <c r="AI878" s="6"/>
      <c r="AJ878" s="6"/>
    </row>
    <row r="879" spans="1:36" ht="14.4">
      <c r="A879" s="11"/>
      <c r="B879" s="10"/>
      <c r="C879" s="9"/>
      <c r="D879" s="9"/>
      <c r="AD879" s="8"/>
      <c r="AE879" s="5"/>
      <c r="AF879" s="5"/>
      <c r="AG879" s="7"/>
      <c r="AH879" s="5"/>
      <c r="AI879" s="6"/>
      <c r="AJ879" s="6"/>
    </row>
    <row r="880" spans="1:36" ht="14.4">
      <c r="A880" s="11"/>
      <c r="B880" s="10"/>
      <c r="C880" s="9"/>
      <c r="D880" s="9"/>
      <c r="AD880" s="8"/>
      <c r="AE880" s="5"/>
      <c r="AF880" s="5"/>
      <c r="AG880" s="7"/>
      <c r="AH880" s="5"/>
      <c r="AI880" s="6"/>
      <c r="AJ880" s="6"/>
    </row>
    <row r="881" spans="1:36" ht="14.4">
      <c r="A881" s="11"/>
      <c r="B881" s="10"/>
      <c r="C881" s="9"/>
      <c r="D881" s="9"/>
      <c r="AD881" s="8"/>
      <c r="AE881" s="5"/>
      <c r="AF881" s="5"/>
      <c r="AG881" s="7"/>
      <c r="AH881" s="5"/>
      <c r="AI881" s="6"/>
      <c r="AJ881" s="6"/>
    </row>
    <row r="882" spans="1:36" ht="14.4">
      <c r="A882" s="11"/>
      <c r="B882" s="10"/>
      <c r="C882" s="9"/>
      <c r="D882" s="9"/>
      <c r="AD882" s="8"/>
      <c r="AE882" s="5"/>
      <c r="AF882" s="5"/>
      <c r="AG882" s="7"/>
      <c r="AH882" s="5"/>
      <c r="AI882" s="6"/>
      <c r="AJ882" s="6"/>
    </row>
    <row r="883" spans="1:36" ht="14.4">
      <c r="A883" s="11"/>
      <c r="B883" s="10"/>
      <c r="C883" s="9"/>
      <c r="D883" s="9"/>
      <c r="AD883" s="8"/>
      <c r="AE883" s="5"/>
      <c r="AF883" s="5"/>
      <c r="AG883" s="7"/>
      <c r="AH883" s="5"/>
      <c r="AI883" s="6"/>
      <c r="AJ883" s="6"/>
    </row>
    <row r="884" spans="1:36" ht="14.4">
      <c r="A884" s="11"/>
      <c r="B884" s="10"/>
      <c r="C884" s="9"/>
      <c r="D884" s="9"/>
      <c r="AD884" s="8"/>
      <c r="AE884" s="5"/>
      <c r="AF884" s="5"/>
      <c r="AG884" s="7"/>
      <c r="AH884" s="5"/>
      <c r="AI884" s="6"/>
      <c r="AJ884" s="6"/>
    </row>
    <row r="885" spans="1:36" ht="14.4">
      <c r="A885" s="11"/>
      <c r="B885" s="10"/>
      <c r="C885" s="9"/>
      <c r="D885" s="9"/>
      <c r="AD885" s="8"/>
      <c r="AE885" s="5"/>
      <c r="AF885" s="5"/>
      <c r="AG885" s="7"/>
      <c r="AH885" s="5"/>
      <c r="AI885" s="6"/>
      <c r="AJ885" s="6"/>
    </row>
    <row r="886" spans="1:36" ht="14.4">
      <c r="A886" s="11"/>
      <c r="B886" s="10"/>
      <c r="C886" s="9"/>
      <c r="D886" s="9"/>
      <c r="AD886" s="8"/>
      <c r="AE886" s="5"/>
      <c r="AF886" s="5"/>
      <c r="AG886" s="7"/>
      <c r="AH886" s="5"/>
      <c r="AI886" s="6"/>
      <c r="AJ886" s="6"/>
    </row>
    <row r="887" spans="1:36" ht="14.4">
      <c r="A887" s="11"/>
      <c r="B887" s="10"/>
      <c r="C887" s="9"/>
      <c r="D887" s="9"/>
      <c r="AD887" s="8"/>
      <c r="AE887" s="5"/>
      <c r="AF887" s="5"/>
      <c r="AG887" s="7"/>
      <c r="AH887" s="5"/>
      <c r="AI887" s="6"/>
      <c r="AJ887" s="6"/>
    </row>
    <row r="888" spans="1:36" ht="14.4">
      <c r="A888" s="11"/>
      <c r="B888" s="10"/>
      <c r="C888" s="9"/>
      <c r="D888" s="9"/>
      <c r="AD888" s="8"/>
      <c r="AE888" s="5"/>
      <c r="AF888" s="5"/>
      <c r="AG888" s="7"/>
      <c r="AH888" s="5"/>
      <c r="AI888" s="6"/>
      <c r="AJ888" s="6"/>
    </row>
    <row r="889" spans="1:36" ht="14.4">
      <c r="A889" s="11"/>
      <c r="B889" s="10"/>
      <c r="C889" s="9"/>
      <c r="D889" s="9"/>
      <c r="AD889" s="8"/>
      <c r="AE889" s="5"/>
      <c r="AF889" s="5"/>
      <c r="AG889" s="7"/>
      <c r="AH889" s="5"/>
      <c r="AI889" s="6"/>
      <c r="AJ889" s="6"/>
    </row>
    <row r="890" spans="1:36" ht="14.4">
      <c r="A890" s="11"/>
      <c r="B890" s="10"/>
      <c r="C890" s="9"/>
      <c r="D890" s="9"/>
      <c r="AD890" s="8"/>
      <c r="AE890" s="5"/>
      <c r="AF890" s="5"/>
      <c r="AG890" s="7"/>
      <c r="AH890" s="5"/>
      <c r="AI890" s="6"/>
      <c r="AJ890" s="6"/>
    </row>
    <row r="891" spans="1:36" ht="14.4">
      <c r="A891" s="11"/>
      <c r="B891" s="10"/>
      <c r="C891" s="9"/>
      <c r="D891" s="9"/>
      <c r="AD891" s="8"/>
      <c r="AE891" s="5"/>
      <c r="AF891" s="5"/>
      <c r="AG891" s="7"/>
      <c r="AH891" s="5"/>
      <c r="AI891" s="6"/>
      <c r="AJ891" s="6"/>
    </row>
    <row r="892" spans="1:36" ht="14.4">
      <c r="A892" s="11"/>
      <c r="B892" s="10"/>
      <c r="C892" s="9"/>
      <c r="D892" s="9"/>
      <c r="AD892" s="8"/>
      <c r="AE892" s="5"/>
      <c r="AF892" s="5"/>
      <c r="AG892" s="7"/>
      <c r="AH892" s="5"/>
      <c r="AI892" s="6"/>
      <c r="AJ892" s="6"/>
    </row>
    <row r="893" spans="1:36" ht="14.4">
      <c r="A893" s="11"/>
      <c r="B893" s="10"/>
      <c r="C893" s="9"/>
      <c r="D893" s="9"/>
      <c r="AD893" s="8"/>
      <c r="AE893" s="5"/>
      <c r="AF893" s="5"/>
      <c r="AG893" s="7"/>
      <c r="AH893" s="5"/>
      <c r="AI893" s="6"/>
      <c r="AJ893" s="6"/>
    </row>
    <row r="894" spans="1:36" ht="14.4">
      <c r="A894" s="11"/>
      <c r="B894" s="10"/>
      <c r="C894" s="9"/>
      <c r="D894" s="9"/>
      <c r="AD894" s="8"/>
      <c r="AE894" s="5"/>
      <c r="AF894" s="5"/>
      <c r="AG894" s="7"/>
      <c r="AH894" s="5"/>
      <c r="AI894" s="6"/>
      <c r="AJ894" s="6"/>
    </row>
    <row r="895" spans="1:36" ht="14.4">
      <c r="A895" s="11"/>
      <c r="B895" s="10"/>
      <c r="C895" s="9"/>
      <c r="D895" s="9"/>
      <c r="AD895" s="8"/>
      <c r="AE895" s="5"/>
      <c r="AF895" s="5"/>
      <c r="AG895" s="7"/>
      <c r="AH895" s="5"/>
      <c r="AI895" s="6"/>
      <c r="AJ895" s="6"/>
    </row>
    <row r="896" spans="1:36" ht="14.4">
      <c r="A896" s="11"/>
      <c r="B896" s="10"/>
      <c r="C896" s="9"/>
      <c r="D896" s="9"/>
      <c r="AD896" s="8"/>
      <c r="AE896" s="5"/>
      <c r="AF896" s="5"/>
      <c r="AG896" s="7"/>
      <c r="AH896" s="5"/>
      <c r="AI896" s="6"/>
      <c r="AJ896" s="6"/>
    </row>
    <row r="897" spans="1:36" ht="14.4">
      <c r="A897" s="11"/>
      <c r="B897" s="10"/>
      <c r="C897" s="9"/>
      <c r="D897" s="9"/>
      <c r="AD897" s="8"/>
      <c r="AE897" s="5"/>
      <c r="AF897" s="5"/>
      <c r="AG897" s="7"/>
      <c r="AH897" s="5"/>
      <c r="AI897" s="6"/>
      <c r="AJ897" s="6"/>
    </row>
    <row r="898" spans="1:36" ht="14.4">
      <c r="A898" s="11"/>
      <c r="B898" s="10"/>
      <c r="C898" s="9"/>
      <c r="D898" s="9"/>
      <c r="AD898" s="8"/>
      <c r="AE898" s="5"/>
      <c r="AF898" s="5"/>
      <c r="AG898" s="7"/>
      <c r="AH898" s="5"/>
      <c r="AI898" s="6"/>
      <c r="AJ898" s="6"/>
    </row>
    <row r="899" spans="1:36" ht="14.4">
      <c r="A899" s="11"/>
      <c r="B899" s="10"/>
      <c r="C899" s="9"/>
      <c r="D899" s="9"/>
      <c r="AD899" s="8"/>
      <c r="AE899" s="5"/>
      <c r="AF899" s="5"/>
      <c r="AG899" s="7"/>
      <c r="AH899" s="5"/>
      <c r="AI899" s="6"/>
      <c r="AJ899" s="6"/>
    </row>
    <row r="900" spans="1:36" ht="14.4">
      <c r="A900" s="11"/>
      <c r="B900" s="10"/>
      <c r="C900" s="9"/>
      <c r="D900" s="9"/>
      <c r="AD900" s="8"/>
      <c r="AE900" s="5"/>
      <c r="AF900" s="5"/>
      <c r="AG900" s="7"/>
      <c r="AH900" s="5"/>
      <c r="AI900" s="6"/>
      <c r="AJ900" s="6"/>
    </row>
    <row r="901" spans="1:36" ht="14.4">
      <c r="A901" s="11"/>
      <c r="B901" s="10"/>
      <c r="C901" s="9"/>
      <c r="D901" s="9"/>
      <c r="AD901" s="8"/>
      <c r="AE901" s="5"/>
      <c r="AF901" s="5"/>
      <c r="AG901" s="7"/>
      <c r="AH901" s="5"/>
      <c r="AI901" s="6"/>
      <c r="AJ901" s="6"/>
    </row>
    <row r="902" spans="1:36" ht="14.4">
      <c r="A902" s="11"/>
      <c r="B902" s="10"/>
      <c r="C902" s="9"/>
      <c r="D902" s="9"/>
      <c r="AD902" s="8"/>
      <c r="AE902" s="5"/>
      <c r="AF902" s="5"/>
      <c r="AG902" s="7"/>
      <c r="AH902" s="5"/>
      <c r="AI902" s="6"/>
      <c r="AJ902" s="6"/>
    </row>
    <row r="903" spans="1:36" ht="14.4">
      <c r="A903" s="11"/>
      <c r="B903" s="10"/>
      <c r="C903" s="9"/>
      <c r="D903" s="9"/>
      <c r="AD903" s="8"/>
      <c r="AE903" s="5"/>
      <c r="AF903" s="5"/>
      <c r="AG903" s="7"/>
      <c r="AH903" s="5"/>
      <c r="AI903" s="6"/>
      <c r="AJ903" s="6"/>
    </row>
    <row r="904" spans="1:36" ht="14.4">
      <c r="A904" s="11"/>
      <c r="B904" s="10"/>
      <c r="C904" s="9"/>
      <c r="D904" s="9"/>
      <c r="AD904" s="8"/>
      <c r="AE904" s="5"/>
      <c r="AF904" s="5"/>
      <c r="AG904" s="7"/>
      <c r="AH904" s="5"/>
      <c r="AI904" s="6"/>
      <c r="AJ904" s="6"/>
    </row>
    <row r="905" spans="1:36" ht="14.4">
      <c r="A905" s="11"/>
      <c r="B905" s="10"/>
      <c r="C905" s="9"/>
      <c r="D905" s="9"/>
      <c r="AD905" s="8"/>
      <c r="AE905" s="5"/>
      <c r="AF905" s="5"/>
      <c r="AG905" s="7"/>
      <c r="AH905" s="5"/>
      <c r="AI905" s="6"/>
      <c r="AJ905" s="6"/>
    </row>
    <row r="906" spans="1:36" ht="14.4">
      <c r="A906" s="11"/>
      <c r="B906" s="10"/>
      <c r="C906" s="9"/>
      <c r="D906" s="9"/>
      <c r="AD906" s="8"/>
      <c r="AE906" s="5"/>
      <c r="AF906" s="5"/>
      <c r="AG906" s="7"/>
      <c r="AH906" s="5"/>
      <c r="AI906" s="6"/>
      <c r="AJ906" s="6"/>
    </row>
    <row r="907" spans="1:36" ht="14.4">
      <c r="A907" s="11"/>
      <c r="B907" s="10"/>
      <c r="C907" s="9"/>
      <c r="D907" s="9"/>
      <c r="AD907" s="8"/>
      <c r="AE907" s="5"/>
      <c r="AF907" s="5"/>
      <c r="AG907" s="7"/>
      <c r="AH907" s="5"/>
      <c r="AI907" s="6"/>
      <c r="AJ907" s="6"/>
    </row>
    <row r="908" spans="1:36" ht="14.4">
      <c r="A908" s="11"/>
      <c r="B908" s="10"/>
      <c r="C908" s="9"/>
      <c r="D908" s="9"/>
      <c r="AD908" s="8"/>
      <c r="AE908" s="5"/>
      <c r="AF908" s="5"/>
      <c r="AG908" s="7"/>
      <c r="AH908" s="5"/>
      <c r="AI908" s="6"/>
      <c r="AJ908" s="6"/>
    </row>
    <row r="909" spans="1:36" ht="14.4">
      <c r="A909" s="11"/>
      <c r="B909" s="10"/>
      <c r="C909" s="9"/>
      <c r="D909" s="9"/>
      <c r="AD909" s="8"/>
      <c r="AE909" s="5"/>
      <c r="AF909" s="5"/>
      <c r="AG909" s="7"/>
      <c r="AH909" s="5"/>
      <c r="AI909" s="6"/>
      <c r="AJ909" s="6"/>
    </row>
    <row r="910" spans="1:36" ht="14.4">
      <c r="A910" s="11"/>
      <c r="B910" s="10"/>
      <c r="C910" s="9"/>
      <c r="D910" s="9"/>
      <c r="AD910" s="8"/>
      <c r="AE910" s="5"/>
      <c r="AF910" s="5"/>
      <c r="AG910" s="7"/>
      <c r="AH910" s="5"/>
      <c r="AI910" s="6"/>
      <c r="AJ910" s="6"/>
    </row>
    <row r="911" spans="1:36" ht="14.4">
      <c r="A911" s="11"/>
      <c r="B911" s="10"/>
      <c r="C911" s="9"/>
      <c r="D911" s="9"/>
      <c r="AD911" s="8"/>
      <c r="AE911" s="5"/>
      <c r="AF911" s="5"/>
      <c r="AG911" s="7"/>
      <c r="AH911" s="5"/>
      <c r="AI911" s="6"/>
      <c r="AJ911" s="6"/>
    </row>
    <row r="912" spans="1:36" ht="14.4">
      <c r="A912" s="11"/>
      <c r="B912" s="10"/>
      <c r="C912" s="9"/>
      <c r="D912" s="9"/>
      <c r="AD912" s="8"/>
      <c r="AE912" s="5"/>
      <c r="AF912" s="5"/>
      <c r="AG912" s="7"/>
      <c r="AH912" s="5"/>
      <c r="AI912" s="6"/>
      <c r="AJ912" s="6"/>
    </row>
    <row r="913" spans="1:36" ht="14.4">
      <c r="A913" s="11"/>
      <c r="B913" s="10"/>
      <c r="C913" s="9"/>
      <c r="D913" s="9"/>
      <c r="AD913" s="8"/>
      <c r="AE913" s="5"/>
      <c r="AF913" s="5"/>
      <c r="AG913" s="7"/>
      <c r="AH913" s="5"/>
      <c r="AI913" s="6"/>
      <c r="AJ913" s="6"/>
    </row>
    <row r="914" spans="1:36" ht="14.4">
      <c r="A914" s="11"/>
      <c r="B914" s="10"/>
      <c r="C914" s="9"/>
      <c r="D914" s="9"/>
      <c r="AD914" s="8"/>
      <c r="AE914" s="5"/>
      <c r="AF914" s="5"/>
      <c r="AG914" s="7"/>
      <c r="AH914" s="5"/>
      <c r="AI914" s="6"/>
      <c r="AJ914" s="6"/>
    </row>
    <row r="915" spans="1:36" ht="14.4">
      <c r="A915" s="11"/>
      <c r="B915" s="10"/>
      <c r="C915" s="9"/>
      <c r="D915" s="9"/>
      <c r="AD915" s="8"/>
      <c r="AE915" s="5"/>
      <c r="AF915" s="5"/>
      <c r="AG915" s="7"/>
      <c r="AH915" s="5"/>
      <c r="AI915" s="6"/>
      <c r="AJ915" s="6"/>
    </row>
    <row r="916" spans="1:36" ht="14.4">
      <c r="A916" s="11"/>
      <c r="B916" s="10"/>
      <c r="C916" s="9"/>
      <c r="D916" s="9"/>
      <c r="AD916" s="8"/>
      <c r="AE916" s="5"/>
      <c r="AF916" s="5"/>
      <c r="AG916" s="7"/>
      <c r="AH916" s="5"/>
      <c r="AI916" s="6"/>
      <c r="AJ916" s="6"/>
    </row>
    <row r="917" spans="1:36" ht="14.4">
      <c r="A917" s="11"/>
      <c r="B917" s="10"/>
      <c r="C917" s="9"/>
      <c r="D917" s="9"/>
      <c r="AD917" s="8"/>
      <c r="AE917" s="5"/>
      <c r="AF917" s="5"/>
      <c r="AG917" s="7"/>
      <c r="AH917" s="5"/>
      <c r="AI917" s="6"/>
      <c r="AJ917" s="6"/>
    </row>
    <row r="918" spans="1:36" ht="14.4">
      <c r="A918" s="11"/>
      <c r="B918" s="10"/>
      <c r="C918" s="9"/>
      <c r="D918" s="9"/>
      <c r="AD918" s="8"/>
      <c r="AE918" s="5"/>
      <c r="AF918" s="5"/>
      <c r="AG918" s="7"/>
      <c r="AH918" s="5"/>
      <c r="AI918" s="6"/>
      <c r="AJ918" s="6"/>
    </row>
    <row r="919" spans="1:36" ht="14.4">
      <c r="A919" s="11"/>
      <c r="B919" s="10"/>
      <c r="C919" s="9"/>
      <c r="D919" s="9"/>
      <c r="AD919" s="8"/>
      <c r="AE919" s="5"/>
      <c r="AF919" s="5"/>
      <c r="AG919" s="7"/>
      <c r="AH919" s="5"/>
      <c r="AI919" s="6"/>
      <c r="AJ919" s="6"/>
    </row>
    <row r="920" spans="1:36" ht="14.4">
      <c r="A920" s="11"/>
      <c r="B920" s="10"/>
      <c r="C920" s="9"/>
      <c r="D920" s="9"/>
      <c r="AD920" s="8"/>
      <c r="AE920" s="5"/>
      <c r="AF920" s="5"/>
      <c r="AG920" s="7"/>
      <c r="AH920" s="5"/>
      <c r="AI920" s="6"/>
      <c r="AJ920" s="6"/>
    </row>
    <row r="921" spans="1:36" ht="14.4">
      <c r="A921" s="11"/>
      <c r="B921" s="10"/>
      <c r="C921" s="9"/>
      <c r="D921" s="9"/>
      <c r="AD921" s="8"/>
      <c r="AE921" s="5"/>
      <c r="AF921" s="5"/>
      <c r="AG921" s="7"/>
      <c r="AH921" s="5"/>
      <c r="AI921" s="6"/>
      <c r="AJ921" s="6"/>
    </row>
    <row r="922" spans="1:36" ht="14.4">
      <c r="A922" s="11"/>
      <c r="B922" s="10"/>
      <c r="C922" s="9"/>
      <c r="D922" s="9"/>
      <c r="AD922" s="8"/>
      <c r="AE922" s="5"/>
      <c r="AF922" s="5"/>
      <c r="AG922" s="7"/>
      <c r="AH922" s="5"/>
      <c r="AI922" s="6"/>
      <c r="AJ922" s="6"/>
    </row>
    <row r="923" spans="1:36" ht="14.4">
      <c r="A923" s="11"/>
      <c r="B923" s="10"/>
      <c r="C923" s="9"/>
      <c r="D923" s="9"/>
      <c r="AD923" s="8"/>
      <c r="AE923" s="5"/>
      <c r="AF923" s="5"/>
      <c r="AG923" s="7"/>
      <c r="AH923" s="5"/>
      <c r="AI923" s="6"/>
      <c r="AJ923" s="6"/>
    </row>
    <row r="924" spans="1:36" ht="14.4">
      <c r="A924" s="11"/>
      <c r="B924" s="10"/>
      <c r="C924" s="9"/>
      <c r="D924" s="9"/>
      <c r="AD924" s="8"/>
      <c r="AE924" s="5"/>
      <c r="AF924" s="5"/>
      <c r="AG924" s="7"/>
      <c r="AH924" s="5"/>
      <c r="AI924" s="6"/>
      <c r="AJ924" s="6"/>
    </row>
    <row r="925" spans="1:36" ht="14.4">
      <c r="A925" s="11"/>
      <c r="B925" s="10"/>
      <c r="C925" s="9"/>
      <c r="D925" s="9"/>
      <c r="AD925" s="8"/>
      <c r="AE925" s="5"/>
      <c r="AF925" s="5"/>
      <c r="AG925" s="7"/>
      <c r="AH925" s="5"/>
      <c r="AI925" s="6"/>
      <c r="AJ925" s="6"/>
    </row>
    <row r="926" spans="1:36" ht="14.4">
      <c r="A926" s="11"/>
      <c r="B926" s="10"/>
      <c r="C926" s="9"/>
      <c r="D926" s="9"/>
      <c r="AD926" s="8"/>
      <c r="AE926" s="5"/>
      <c r="AF926" s="5"/>
      <c r="AG926" s="7"/>
      <c r="AH926" s="5"/>
      <c r="AI926" s="6"/>
      <c r="AJ926" s="6"/>
    </row>
    <row r="927" spans="1:36" ht="14.4">
      <c r="A927" s="11"/>
      <c r="B927" s="10"/>
      <c r="C927" s="9"/>
      <c r="D927" s="9"/>
      <c r="AD927" s="8"/>
      <c r="AE927" s="5"/>
      <c r="AF927" s="5"/>
      <c r="AG927" s="7"/>
      <c r="AH927" s="5"/>
      <c r="AI927" s="6"/>
      <c r="AJ927" s="6"/>
    </row>
    <row r="928" spans="1:36" ht="14.4">
      <c r="A928" s="11"/>
      <c r="B928" s="10"/>
      <c r="C928" s="9"/>
      <c r="D928" s="9"/>
      <c r="AD928" s="8"/>
      <c r="AE928" s="5"/>
      <c r="AF928" s="5"/>
      <c r="AG928" s="7"/>
      <c r="AH928" s="5"/>
      <c r="AI928" s="6"/>
      <c r="AJ928" s="6"/>
    </row>
    <row r="929" spans="1:36" ht="14.4">
      <c r="A929" s="11"/>
      <c r="B929" s="10"/>
      <c r="C929" s="9"/>
      <c r="D929" s="9"/>
      <c r="AD929" s="8"/>
      <c r="AE929" s="5"/>
      <c r="AF929" s="5"/>
      <c r="AG929" s="7"/>
      <c r="AH929" s="5"/>
      <c r="AI929" s="6"/>
      <c r="AJ929" s="6"/>
    </row>
    <row r="930" spans="1:36" ht="14.4">
      <c r="A930" s="11"/>
      <c r="B930" s="10"/>
      <c r="C930" s="9"/>
      <c r="D930" s="9"/>
      <c r="AD930" s="8"/>
      <c r="AE930" s="5"/>
      <c r="AF930" s="5"/>
      <c r="AG930" s="7"/>
      <c r="AH930" s="5"/>
      <c r="AI930" s="6"/>
      <c r="AJ930" s="6"/>
    </row>
    <row r="931" spans="1:36" ht="14.4">
      <c r="A931" s="11"/>
      <c r="B931" s="10"/>
      <c r="C931" s="9"/>
      <c r="D931" s="9"/>
      <c r="AD931" s="8"/>
      <c r="AE931" s="5"/>
      <c r="AF931" s="5"/>
      <c r="AG931" s="7"/>
      <c r="AH931" s="5"/>
      <c r="AI931" s="6"/>
      <c r="AJ931" s="6"/>
    </row>
    <row r="932" spans="1:36" ht="14.4">
      <c r="A932" s="11"/>
      <c r="B932" s="10"/>
      <c r="C932" s="9"/>
      <c r="D932" s="9"/>
      <c r="AD932" s="8"/>
      <c r="AE932" s="5"/>
      <c r="AF932" s="5"/>
      <c r="AG932" s="7"/>
      <c r="AH932" s="5"/>
      <c r="AI932" s="6"/>
      <c r="AJ932" s="6"/>
    </row>
    <row r="933" spans="1:36" ht="14.4">
      <c r="A933" s="11"/>
      <c r="B933" s="10"/>
      <c r="C933" s="9"/>
      <c r="D933" s="9"/>
      <c r="AD933" s="8"/>
      <c r="AE933" s="5"/>
      <c r="AF933" s="5"/>
      <c r="AG933" s="7"/>
      <c r="AH933" s="5"/>
      <c r="AI933" s="6"/>
      <c r="AJ933" s="6"/>
    </row>
    <row r="934" spans="1:36" ht="14.4">
      <c r="A934" s="11"/>
      <c r="B934" s="10"/>
      <c r="C934" s="9"/>
      <c r="D934" s="9"/>
      <c r="AD934" s="8"/>
      <c r="AE934" s="5"/>
      <c r="AF934" s="5"/>
      <c r="AG934" s="7"/>
      <c r="AH934" s="5"/>
      <c r="AI934" s="6"/>
      <c r="AJ934" s="6"/>
    </row>
    <row r="935" spans="1:36" ht="14.4">
      <c r="A935" s="11"/>
      <c r="B935" s="10"/>
      <c r="C935" s="9"/>
      <c r="D935" s="9"/>
      <c r="AD935" s="8"/>
      <c r="AE935" s="5"/>
      <c r="AF935" s="5"/>
      <c r="AG935" s="7"/>
      <c r="AH935" s="5"/>
      <c r="AI935" s="6"/>
      <c r="AJ935" s="6"/>
    </row>
    <row r="936" spans="1:36" ht="14.4">
      <c r="A936" s="11"/>
      <c r="B936" s="10"/>
      <c r="C936" s="9"/>
      <c r="D936" s="9"/>
      <c r="AD936" s="8"/>
      <c r="AE936" s="5"/>
      <c r="AF936" s="5"/>
      <c r="AG936" s="7"/>
      <c r="AH936" s="5"/>
      <c r="AI936" s="6"/>
      <c r="AJ936" s="6"/>
    </row>
    <row r="937" spans="1:36" ht="14.4">
      <c r="A937" s="11"/>
      <c r="B937" s="10"/>
      <c r="C937" s="9"/>
      <c r="D937" s="9"/>
      <c r="AD937" s="8"/>
      <c r="AE937" s="5"/>
      <c r="AF937" s="5"/>
      <c r="AG937" s="7"/>
      <c r="AH937" s="5"/>
      <c r="AI937" s="6"/>
      <c r="AJ937" s="6"/>
    </row>
    <row r="938" spans="1:36" ht="14.4">
      <c r="A938" s="11"/>
      <c r="B938" s="10"/>
      <c r="C938" s="9"/>
      <c r="D938" s="9"/>
      <c r="AD938" s="8"/>
      <c r="AE938" s="5"/>
      <c r="AF938" s="5"/>
      <c r="AG938" s="7"/>
      <c r="AH938" s="5"/>
      <c r="AI938" s="6"/>
      <c r="AJ938" s="6"/>
    </row>
    <row r="939" spans="1:36" ht="14.4">
      <c r="A939" s="11"/>
      <c r="B939" s="10"/>
      <c r="C939" s="9"/>
      <c r="D939" s="9"/>
      <c r="AD939" s="8"/>
      <c r="AE939" s="5"/>
      <c r="AF939" s="5"/>
      <c r="AG939" s="7"/>
      <c r="AH939" s="5"/>
      <c r="AI939" s="6"/>
      <c r="AJ939" s="6"/>
    </row>
    <row r="940" spans="1:36" ht="14.4">
      <c r="A940" s="11"/>
      <c r="B940" s="10"/>
      <c r="C940" s="9"/>
      <c r="D940" s="9"/>
      <c r="AD940" s="8"/>
      <c r="AE940" s="5"/>
      <c r="AF940" s="5"/>
      <c r="AG940" s="7"/>
      <c r="AH940" s="5"/>
      <c r="AI940" s="6"/>
      <c r="AJ940" s="6"/>
    </row>
    <row r="941" spans="1:36" ht="14.4">
      <c r="A941" s="11"/>
      <c r="B941" s="10"/>
      <c r="C941" s="9"/>
      <c r="D941" s="9"/>
      <c r="AD941" s="8"/>
      <c r="AE941" s="5"/>
      <c r="AF941" s="5"/>
      <c r="AG941" s="7"/>
      <c r="AH941" s="5"/>
      <c r="AI941" s="6"/>
      <c r="AJ941" s="6"/>
    </row>
    <row r="942" spans="1:36" ht="14.4">
      <c r="A942" s="11"/>
      <c r="B942" s="10"/>
      <c r="C942" s="9"/>
      <c r="D942" s="9"/>
      <c r="AD942" s="8"/>
      <c r="AE942" s="5"/>
      <c r="AF942" s="5"/>
      <c r="AG942" s="7"/>
      <c r="AH942" s="5"/>
      <c r="AI942" s="6"/>
      <c r="AJ942" s="6"/>
    </row>
    <row r="943" spans="1:36" ht="14.4">
      <c r="A943" s="11"/>
      <c r="B943" s="10"/>
      <c r="C943" s="9"/>
      <c r="D943" s="9"/>
      <c r="AD943" s="8"/>
      <c r="AE943" s="5"/>
      <c r="AF943" s="5"/>
      <c r="AG943" s="7"/>
      <c r="AH943" s="5"/>
      <c r="AI943" s="6"/>
      <c r="AJ943" s="6"/>
    </row>
    <row r="944" spans="1:36" ht="14.4">
      <c r="A944" s="11"/>
      <c r="B944" s="10"/>
      <c r="C944" s="9"/>
      <c r="D944" s="9"/>
      <c r="AD944" s="8"/>
      <c r="AE944" s="5"/>
      <c r="AF944" s="5"/>
      <c r="AG944" s="7"/>
      <c r="AH944" s="5"/>
      <c r="AI944" s="6"/>
      <c r="AJ944" s="6"/>
    </row>
    <row r="945" spans="1:36" ht="14.4">
      <c r="A945" s="11"/>
      <c r="B945" s="10"/>
      <c r="C945" s="9"/>
      <c r="D945" s="9"/>
      <c r="AD945" s="8"/>
      <c r="AE945" s="5"/>
      <c r="AF945" s="5"/>
      <c r="AG945" s="7"/>
      <c r="AH945" s="5"/>
      <c r="AI945" s="6"/>
      <c r="AJ945" s="6"/>
    </row>
    <row r="946" spans="1:36" ht="14.4">
      <c r="A946" s="11"/>
      <c r="B946" s="10"/>
      <c r="C946" s="9"/>
      <c r="D946" s="9"/>
      <c r="AD946" s="8"/>
      <c r="AE946" s="5"/>
      <c r="AF946" s="5"/>
      <c r="AG946" s="7"/>
      <c r="AH946" s="5"/>
      <c r="AI946" s="6"/>
      <c r="AJ946" s="6"/>
    </row>
    <row r="947" spans="1:36" ht="14.4">
      <c r="A947" s="11"/>
      <c r="B947" s="10"/>
      <c r="C947" s="9"/>
      <c r="D947" s="9"/>
      <c r="AD947" s="8"/>
      <c r="AE947" s="5"/>
      <c r="AF947" s="5"/>
      <c r="AG947" s="7"/>
      <c r="AH947" s="5"/>
      <c r="AI947" s="6"/>
      <c r="AJ947" s="6"/>
    </row>
    <row r="948" spans="1:36" ht="14.4">
      <c r="A948" s="11"/>
      <c r="B948" s="10"/>
      <c r="C948" s="9"/>
      <c r="D948" s="9"/>
      <c r="AD948" s="8"/>
      <c r="AE948" s="5"/>
      <c r="AF948" s="5"/>
      <c r="AG948" s="7"/>
      <c r="AH948" s="5"/>
      <c r="AI948" s="6"/>
      <c r="AJ948" s="6"/>
    </row>
    <row r="949" spans="1:36" ht="14.4">
      <c r="A949" s="11"/>
      <c r="B949" s="10"/>
      <c r="C949" s="9"/>
      <c r="D949" s="9"/>
      <c r="AD949" s="8"/>
      <c r="AE949" s="5"/>
      <c r="AF949" s="5"/>
      <c r="AG949" s="7"/>
      <c r="AH949" s="5"/>
      <c r="AI949" s="6"/>
      <c r="AJ949" s="6"/>
    </row>
    <row r="950" spans="1:36" ht="14.4">
      <c r="A950" s="11"/>
      <c r="B950" s="10"/>
      <c r="C950" s="9"/>
      <c r="D950" s="9"/>
      <c r="AD950" s="8"/>
      <c r="AE950" s="5"/>
      <c r="AF950" s="5"/>
      <c r="AG950" s="7"/>
      <c r="AH950" s="5"/>
      <c r="AI950" s="6"/>
      <c r="AJ950" s="6"/>
    </row>
    <row r="951" spans="1:36" ht="14.4">
      <c r="A951" s="11"/>
      <c r="B951" s="10"/>
      <c r="C951" s="9"/>
      <c r="D951" s="9"/>
      <c r="AD951" s="8"/>
      <c r="AE951" s="5"/>
      <c r="AF951" s="5"/>
      <c r="AG951" s="7"/>
      <c r="AH951" s="5"/>
      <c r="AI951" s="6"/>
      <c r="AJ951" s="6"/>
    </row>
    <row r="952" spans="1:36" ht="14.4">
      <c r="A952" s="11"/>
      <c r="B952" s="10"/>
      <c r="C952" s="9"/>
      <c r="D952" s="9"/>
      <c r="AD952" s="8"/>
      <c r="AE952" s="5"/>
      <c r="AF952" s="5"/>
      <c r="AG952" s="7"/>
      <c r="AH952" s="5"/>
      <c r="AI952" s="6"/>
      <c r="AJ952" s="6"/>
    </row>
    <row r="953" spans="1:36" ht="14.4">
      <c r="A953" s="11"/>
      <c r="B953" s="10"/>
      <c r="C953" s="9"/>
      <c r="D953" s="9"/>
      <c r="AD953" s="8"/>
      <c r="AE953" s="5"/>
      <c r="AF953" s="5"/>
      <c r="AG953" s="7"/>
      <c r="AH953" s="5"/>
      <c r="AI953" s="6"/>
      <c r="AJ953" s="6"/>
    </row>
    <row r="954" spans="1:36" ht="14.4">
      <c r="A954" s="11"/>
      <c r="B954" s="10"/>
      <c r="C954" s="9"/>
      <c r="D954" s="9"/>
      <c r="AD954" s="8"/>
      <c r="AE954" s="5"/>
      <c r="AF954" s="5"/>
      <c r="AG954" s="7"/>
      <c r="AH954" s="5"/>
      <c r="AI954" s="6"/>
      <c r="AJ954" s="6"/>
    </row>
    <row r="955" spans="1:36" ht="14.4">
      <c r="A955" s="11"/>
      <c r="B955" s="10"/>
      <c r="C955" s="9"/>
      <c r="D955" s="9"/>
      <c r="AD955" s="8"/>
      <c r="AE955" s="5"/>
      <c r="AF955" s="5"/>
      <c r="AG955" s="7"/>
      <c r="AH955" s="5"/>
      <c r="AI955" s="6"/>
      <c r="AJ955" s="6"/>
    </row>
    <row r="956" spans="1:36" ht="14.4">
      <c r="A956" s="11"/>
      <c r="B956" s="10"/>
      <c r="C956" s="9"/>
      <c r="D956" s="9"/>
      <c r="AD956" s="8"/>
      <c r="AE956" s="5"/>
      <c r="AF956" s="5"/>
      <c r="AG956" s="7"/>
      <c r="AH956" s="5"/>
      <c r="AI956" s="6"/>
      <c r="AJ956" s="6"/>
    </row>
    <row r="957" spans="1:36" ht="14.4">
      <c r="A957" s="11"/>
      <c r="B957" s="10"/>
      <c r="C957" s="9"/>
      <c r="D957" s="9"/>
      <c r="AD957" s="8"/>
      <c r="AE957" s="5"/>
      <c r="AF957" s="5"/>
      <c r="AG957" s="7"/>
      <c r="AH957" s="5"/>
      <c r="AI957" s="6"/>
      <c r="AJ957" s="6"/>
    </row>
    <row r="958" spans="1:36" ht="14.4">
      <c r="A958" s="11"/>
      <c r="B958" s="10"/>
      <c r="C958" s="9"/>
      <c r="D958" s="9"/>
      <c r="AD958" s="8"/>
      <c r="AE958" s="5"/>
      <c r="AF958" s="5"/>
      <c r="AG958" s="7"/>
      <c r="AH958" s="5"/>
      <c r="AI958" s="6"/>
      <c r="AJ958" s="6"/>
    </row>
    <row r="959" spans="1:36" ht="14.4">
      <c r="A959" s="11"/>
      <c r="B959" s="10"/>
      <c r="C959" s="9"/>
      <c r="D959" s="9"/>
      <c r="AD959" s="8"/>
      <c r="AE959" s="5"/>
      <c r="AF959" s="5"/>
      <c r="AG959" s="7"/>
      <c r="AH959" s="5"/>
      <c r="AI959" s="6"/>
      <c r="AJ959" s="6"/>
    </row>
    <row r="960" spans="1:36" ht="14.4">
      <c r="A960" s="11"/>
      <c r="B960" s="10"/>
      <c r="C960" s="9"/>
      <c r="D960" s="9"/>
      <c r="AD960" s="8"/>
      <c r="AE960" s="5"/>
      <c r="AF960" s="5"/>
      <c r="AG960" s="7"/>
      <c r="AH960" s="5"/>
      <c r="AI960" s="6"/>
      <c r="AJ960" s="6"/>
    </row>
    <row r="961" spans="1:36" ht="14.4">
      <c r="A961" s="11"/>
      <c r="B961" s="10"/>
      <c r="C961" s="9"/>
      <c r="D961" s="9"/>
      <c r="AD961" s="8"/>
      <c r="AE961" s="5"/>
      <c r="AF961" s="5"/>
      <c r="AG961" s="7"/>
      <c r="AH961" s="5"/>
      <c r="AI961" s="6"/>
      <c r="AJ961" s="6"/>
    </row>
    <row r="962" spans="1:36" ht="14.4">
      <c r="A962" s="11"/>
      <c r="B962" s="10"/>
      <c r="C962" s="9"/>
      <c r="D962" s="9"/>
      <c r="AD962" s="8"/>
      <c r="AE962" s="5"/>
      <c r="AF962" s="5"/>
      <c r="AG962" s="7"/>
      <c r="AH962" s="5"/>
      <c r="AI962" s="6"/>
      <c r="AJ962" s="6"/>
    </row>
    <row r="963" spans="1:36" ht="14.4">
      <c r="A963" s="11"/>
      <c r="B963" s="10"/>
      <c r="C963" s="9"/>
      <c r="D963" s="9"/>
      <c r="AD963" s="8"/>
      <c r="AE963" s="5"/>
      <c r="AF963" s="5"/>
      <c r="AG963" s="7"/>
      <c r="AH963" s="5"/>
      <c r="AI963" s="6"/>
      <c r="AJ963" s="6"/>
    </row>
    <row r="964" spans="1:36" ht="14.4">
      <c r="A964" s="11"/>
      <c r="B964" s="10"/>
      <c r="C964" s="9"/>
      <c r="D964" s="9"/>
      <c r="AD964" s="8"/>
      <c r="AE964" s="5"/>
      <c r="AF964" s="5"/>
      <c r="AG964" s="7"/>
      <c r="AH964" s="5"/>
      <c r="AI964" s="6"/>
      <c r="AJ964" s="6"/>
    </row>
    <row r="965" spans="1:36" ht="14.4">
      <c r="A965" s="11"/>
      <c r="B965" s="10"/>
      <c r="C965" s="9"/>
      <c r="D965" s="9"/>
      <c r="AD965" s="8"/>
      <c r="AE965" s="5"/>
      <c r="AF965" s="5"/>
      <c r="AG965" s="7"/>
      <c r="AH965" s="5"/>
      <c r="AI965" s="6"/>
      <c r="AJ965" s="6"/>
    </row>
    <row r="966" spans="1:36" ht="14.4">
      <c r="A966" s="11"/>
      <c r="B966" s="10"/>
      <c r="C966" s="9"/>
      <c r="D966" s="9"/>
      <c r="AD966" s="8"/>
      <c r="AE966" s="5"/>
      <c r="AF966" s="5"/>
      <c r="AG966" s="7"/>
      <c r="AH966" s="5"/>
      <c r="AI966" s="6"/>
      <c r="AJ966" s="6"/>
    </row>
    <row r="967" spans="1:36" ht="14.4">
      <c r="A967" s="11"/>
      <c r="B967" s="10"/>
      <c r="C967" s="9"/>
      <c r="D967" s="9"/>
      <c r="AD967" s="8"/>
      <c r="AE967" s="5"/>
      <c r="AF967" s="5"/>
      <c r="AG967" s="7"/>
      <c r="AH967" s="5"/>
      <c r="AI967" s="6"/>
      <c r="AJ967" s="6"/>
    </row>
    <row r="968" spans="1:36" ht="14.4">
      <c r="A968" s="11"/>
      <c r="B968" s="10"/>
      <c r="C968" s="9"/>
      <c r="D968" s="9"/>
      <c r="AD968" s="8"/>
      <c r="AE968" s="5"/>
      <c r="AF968" s="5"/>
      <c r="AG968" s="7"/>
      <c r="AH968" s="5"/>
      <c r="AI968" s="6"/>
      <c r="AJ968" s="6"/>
    </row>
    <row r="969" spans="1:36" ht="14.4">
      <c r="A969" s="11"/>
      <c r="B969" s="10"/>
      <c r="C969" s="9"/>
      <c r="D969" s="9"/>
      <c r="AD969" s="8"/>
      <c r="AE969" s="5"/>
      <c r="AF969" s="5"/>
      <c r="AG969" s="7"/>
      <c r="AH969" s="5"/>
      <c r="AI969" s="6"/>
      <c r="AJ969" s="6"/>
    </row>
    <row r="970" spans="1:36" ht="14.4">
      <c r="A970" s="11"/>
      <c r="B970" s="10"/>
      <c r="C970" s="9"/>
      <c r="D970" s="9"/>
      <c r="AD970" s="8"/>
      <c r="AE970" s="5"/>
      <c r="AF970" s="5"/>
      <c r="AG970" s="7"/>
      <c r="AH970" s="5"/>
      <c r="AI970" s="6"/>
      <c r="AJ970" s="6"/>
    </row>
    <row r="971" spans="1:36" ht="14.4">
      <c r="A971" s="11"/>
      <c r="B971" s="10"/>
      <c r="C971" s="9"/>
      <c r="D971" s="9"/>
      <c r="AD971" s="8"/>
      <c r="AE971" s="5"/>
      <c r="AF971" s="5"/>
      <c r="AG971" s="7"/>
      <c r="AH971" s="5"/>
      <c r="AI971" s="6"/>
      <c r="AJ971" s="6"/>
    </row>
    <row r="972" spans="1:36" ht="14.4">
      <c r="A972" s="11"/>
      <c r="B972" s="10"/>
      <c r="C972" s="9"/>
      <c r="D972" s="9"/>
      <c r="AD972" s="8"/>
      <c r="AE972" s="5"/>
      <c r="AF972" s="5"/>
      <c r="AG972" s="7"/>
      <c r="AH972" s="5"/>
      <c r="AI972" s="6"/>
      <c r="AJ972" s="6"/>
    </row>
    <row r="973" spans="1:36" ht="14.4">
      <c r="A973" s="11"/>
      <c r="B973" s="10"/>
      <c r="C973" s="9"/>
      <c r="D973" s="9"/>
      <c r="AD973" s="8"/>
      <c r="AE973" s="5"/>
      <c r="AF973" s="5"/>
      <c r="AG973" s="7"/>
      <c r="AH973" s="5"/>
      <c r="AI973" s="6"/>
      <c r="AJ973" s="6"/>
    </row>
    <row r="974" spans="1:36" ht="14.4">
      <c r="A974" s="11"/>
      <c r="B974" s="10"/>
      <c r="C974" s="9"/>
      <c r="D974" s="9"/>
      <c r="AD974" s="8"/>
      <c r="AE974" s="5"/>
      <c r="AF974" s="5"/>
      <c r="AG974" s="7"/>
      <c r="AH974" s="5"/>
      <c r="AI974" s="6"/>
      <c r="AJ974" s="6"/>
    </row>
    <row r="975" spans="1:36" ht="14.4">
      <c r="A975" s="11"/>
      <c r="B975" s="10"/>
      <c r="C975" s="9"/>
      <c r="D975" s="9"/>
      <c r="AD975" s="8"/>
      <c r="AE975" s="5"/>
      <c r="AF975" s="5"/>
      <c r="AG975" s="7"/>
      <c r="AH975" s="5"/>
      <c r="AI975" s="6"/>
      <c r="AJ975" s="6"/>
    </row>
    <row r="976" spans="1:36" ht="14.4">
      <c r="A976" s="11"/>
      <c r="B976" s="10"/>
      <c r="C976" s="9"/>
      <c r="D976" s="9"/>
      <c r="AD976" s="8"/>
      <c r="AE976" s="5"/>
      <c r="AF976" s="5"/>
      <c r="AG976" s="7"/>
      <c r="AH976" s="5"/>
      <c r="AI976" s="6"/>
      <c r="AJ976" s="6"/>
    </row>
    <row r="977" spans="1:36" ht="14.4">
      <c r="A977" s="11"/>
      <c r="B977" s="10"/>
      <c r="C977" s="9"/>
      <c r="D977" s="9"/>
      <c r="AD977" s="8"/>
      <c r="AE977" s="5"/>
      <c r="AF977" s="5"/>
      <c r="AG977" s="7"/>
      <c r="AH977" s="5"/>
      <c r="AI977" s="6"/>
      <c r="AJ977" s="6"/>
    </row>
    <row r="978" spans="1:36" ht="14.4">
      <c r="A978" s="11"/>
      <c r="B978" s="10"/>
      <c r="C978" s="9"/>
      <c r="D978" s="9"/>
      <c r="AD978" s="8"/>
      <c r="AE978" s="5"/>
      <c r="AF978" s="5"/>
      <c r="AG978" s="7"/>
      <c r="AH978" s="5"/>
      <c r="AI978" s="6"/>
      <c r="AJ978" s="6"/>
    </row>
    <row r="979" spans="1:36" ht="14.4">
      <c r="A979" s="11"/>
      <c r="B979" s="10"/>
      <c r="C979" s="9"/>
      <c r="D979" s="9"/>
      <c r="AD979" s="8"/>
      <c r="AE979" s="5"/>
      <c r="AF979" s="5"/>
      <c r="AG979" s="7"/>
      <c r="AH979" s="5"/>
      <c r="AI979" s="6"/>
      <c r="AJ979" s="6"/>
    </row>
    <row r="980" spans="1:36" ht="14.4">
      <c r="A980" s="11"/>
      <c r="B980" s="10"/>
      <c r="C980" s="9"/>
      <c r="D980" s="9"/>
      <c r="AD980" s="8"/>
      <c r="AE980" s="5"/>
      <c r="AF980" s="5"/>
      <c r="AG980" s="7"/>
      <c r="AH980" s="5"/>
      <c r="AI980" s="6"/>
      <c r="AJ980" s="6"/>
    </row>
    <row r="981" spans="1:36" ht="14.4">
      <c r="A981" s="11"/>
      <c r="B981" s="10"/>
      <c r="C981" s="9"/>
      <c r="D981" s="9"/>
      <c r="AD981" s="8"/>
      <c r="AE981" s="5"/>
      <c r="AF981" s="5"/>
      <c r="AG981" s="7"/>
      <c r="AH981" s="5"/>
      <c r="AI981" s="6"/>
      <c r="AJ981" s="6"/>
    </row>
    <row r="982" spans="1:36" ht="14.4">
      <c r="A982" s="11"/>
      <c r="B982" s="10"/>
      <c r="C982" s="9"/>
      <c r="D982" s="9"/>
      <c r="AD982" s="8"/>
      <c r="AE982" s="5"/>
      <c r="AF982" s="5"/>
      <c r="AG982" s="7"/>
      <c r="AH982" s="5"/>
      <c r="AI982" s="6"/>
      <c r="AJ982" s="6"/>
    </row>
    <row r="983" spans="1:36" ht="14.4">
      <c r="A983" s="11"/>
      <c r="B983" s="10"/>
      <c r="C983" s="9"/>
      <c r="D983" s="9"/>
      <c r="AD983" s="8"/>
      <c r="AE983" s="5"/>
      <c r="AF983" s="5"/>
      <c r="AG983" s="7"/>
      <c r="AH983" s="5"/>
      <c r="AI983" s="6"/>
      <c r="AJ983" s="6"/>
    </row>
    <row r="984" spans="1:36" ht="14.4">
      <c r="A984" s="11"/>
      <c r="B984" s="10"/>
      <c r="C984" s="9"/>
      <c r="D984" s="9"/>
      <c r="AD984" s="8"/>
      <c r="AE984" s="5"/>
      <c r="AF984" s="5"/>
      <c r="AG984" s="7"/>
      <c r="AH984" s="5"/>
      <c r="AI984" s="6"/>
      <c r="AJ984" s="6"/>
    </row>
    <row r="985" spans="1:36" ht="14.4">
      <c r="A985" s="11"/>
      <c r="B985" s="10"/>
      <c r="C985" s="9"/>
      <c r="D985" s="9"/>
      <c r="AD985" s="8"/>
      <c r="AE985" s="5"/>
      <c r="AF985" s="5"/>
      <c r="AG985" s="7"/>
      <c r="AH985" s="5"/>
      <c r="AI985" s="6"/>
      <c r="AJ985" s="6"/>
    </row>
    <row r="986" spans="1:36" ht="14.4">
      <c r="A986" s="11"/>
      <c r="B986" s="10"/>
      <c r="C986" s="9"/>
      <c r="D986" s="9"/>
      <c r="AD986" s="8"/>
      <c r="AE986" s="5"/>
      <c r="AF986" s="5"/>
      <c r="AG986" s="7"/>
      <c r="AH986" s="5"/>
      <c r="AI986" s="6"/>
      <c r="AJ986" s="6"/>
    </row>
    <row r="987" spans="1:36" ht="14.4">
      <c r="A987" s="11"/>
      <c r="B987" s="10"/>
      <c r="C987" s="9"/>
      <c r="D987" s="9"/>
      <c r="AD987" s="8"/>
      <c r="AE987" s="5"/>
      <c r="AF987" s="5"/>
      <c r="AG987" s="7"/>
      <c r="AH987" s="5"/>
      <c r="AI987" s="6"/>
      <c r="AJ987" s="6"/>
    </row>
    <row r="988" spans="1:36" ht="14.4">
      <c r="A988" s="11"/>
      <c r="B988" s="10"/>
      <c r="C988" s="9"/>
      <c r="D988" s="9"/>
      <c r="AD988" s="8"/>
      <c r="AE988" s="5"/>
      <c r="AF988" s="5"/>
      <c r="AG988" s="7"/>
      <c r="AH988" s="5"/>
      <c r="AI988" s="6"/>
      <c r="AJ988" s="6"/>
    </row>
    <row r="989" spans="1:36" ht="14.4">
      <c r="A989" s="11"/>
      <c r="B989" s="10"/>
      <c r="C989" s="9"/>
      <c r="D989" s="9"/>
      <c r="AD989" s="8"/>
      <c r="AE989" s="5"/>
      <c r="AF989" s="5"/>
      <c r="AG989" s="7"/>
      <c r="AH989" s="5"/>
      <c r="AI989" s="6"/>
      <c r="AJ989" s="6"/>
    </row>
    <row r="990" spans="1:36" ht="14.4">
      <c r="A990" s="11"/>
      <c r="B990" s="10"/>
      <c r="C990" s="9"/>
      <c r="D990" s="9"/>
      <c r="AD990" s="8"/>
      <c r="AE990" s="5"/>
      <c r="AF990" s="5"/>
      <c r="AG990" s="7"/>
      <c r="AH990" s="5"/>
      <c r="AI990" s="6"/>
      <c r="AJ990" s="6"/>
    </row>
    <row r="991" spans="1:36" ht="14.4">
      <c r="A991" s="11"/>
      <c r="B991" s="10"/>
      <c r="C991" s="9"/>
      <c r="D991" s="9"/>
      <c r="AD991" s="8"/>
      <c r="AE991" s="5"/>
      <c r="AF991" s="5"/>
      <c r="AG991" s="7"/>
      <c r="AH991" s="5"/>
      <c r="AI991" s="6"/>
      <c r="AJ991" s="6"/>
    </row>
    <row r="992" spans="1:36" ht="14.4">
      <c r="A992" s="11"/>
      <c r="B992" s="10"/>
      <c r="C992" s="9"/>
      <c r="D992" s="9"/>
      <c r="AD992" s="8"/>
      <c r="AE992" s="5"/>
      <c r="AF992" s="5"/>
      <c r="AG992" s="7"/>
      <c r="AH992" s="5"/>
      <c r="AI992" s="6"/>
      <c r="AJ992" s="6"/>
    </row>
    <row r="993" spans="1:36" ht="14.4">
      <c r="A993" s="11"/>
      <c r="B993" s="10"/>
      <c r="C993" s="9"/>
      <c r="D993" s="9"/>
      <c r="AD993" s="8"/>
      <c r="AE993" s="5"/>
      <c r="AF993" s="5"/>
      <c r="AG993" s="7"/>
      <c r="AH993" s="5"/>
      <c r="AI993" s="6"/>
      <c r="AJ993" s="6"/>
    </row>
    <row r="994" spans="1:36" ht="14.4">
      <c r="A994" s="11"/>
      <c r="B994" s="10"/>
      <c r="C994" s="9"/>
      <c r="D994" s="9"/>
      <c r="AD994" s="8"/>
      <c r="AE994" s="5"/>
      <c r="AF994" s="5"/>
      <c r="AG994" s="7"/>
      <c r="AH994" s="5"/>
      <c r="AI994" s="6"/>
      <c r="AJ994" s="6"/>
    </row>
    <row r="995" spans="1:36" ht="14.4">
      <c r="A995" s="11"/>
      <c r="B995" s="10"/>
      <c r="C995" s="9"/>
      <c r="D995" s="9"/>
      <c r="AD995" s="8"/>
      <c r="AE995" s="5"/>
      <c r="AF995" s="5"/>
      <c r="AG995" s="7"/>
      <c r="AH995" s="5"/>
      <c r="AI995" s="6"/>
      <c r="AJ995" s="6"/>
    </row>
    <row r="996" spans="1:36" ht="14.4">
      <c r="A996" s="11"/>
      <c r="B996" s="10"/>
      <c r="C996" s="9"/>
      <c r="D996" s="9"/>
      <c r="AD996" s="8"/>
      <c r="AE996" s="5"/>
      <c r="AF996" s="5"/>
      <c r="AG996" s="7"/>
      <c r="AH996" s="5"/>
      <c r="AI996" s="6"/>
      <c r="AJ996" s="6"/>
    </row>
    <row r="997" spans="1:36" ht="14.4">
      <c r="A997" s="11"/>
      <c r="B997" s="10"/>
      <c r="C997" s="9"/>
      <c r="D997" s="9"/>
      <c r="AD997" s="8"/>
      <c r="AE997" s="5"/>
      <c r="AF997" s="5"/>
      <c r="AG997" s="7"/>
      <c r="AH997" s="5"/>
      <c r="AI997" s="6"/>
      <c r="AJ997" s="6"/>
    </row>
    <row r="998" spans="1:36" ht="14.4">
      <c r="A998" s="11"/>
      <c r="B998" s="10"/>
      <c r="C998" s="9"/>
      <c r="D998" s="9"/>
      <c r="AD998" s="8"/>
      <c r="AE998" s="5"/>
      <c r="AF998" s="5"/>
      <c r="AG998" s="7"/>
      <c r="AH998" s="5"/>
      <c r="AI998" s="6"/>
      <c r="AJ998" s="6"/>
    </row>
    <row r="999" spans="1:36" ht="14.4">
      <c r="A999" s="11"/>
      <c r="B999" s="10"/>
      <c r="C999" s="9"/>
      <c r="D999" s="9"/>
      <c r="AD999" s="8"/>
      <c r="AE999" s="5"/>
      <c r="AF999" s="5"/>
      <c r="AG999" s="7"/>
      <c r="AH999" s="5"/>
      <c r="AI999" s="6"/>
      <c r="AJ999" s="6"/>
    </row>
    <row r="1000" spans="1:36" ht="14.4">
      <c r="A1000" s="11"/>
      <c r="B1000" s="10"/>
      <c r="C1000" s="9"/>
      <c r="D1000" s="9"/>
      <c r="AD1000" s="8"/>
      <c r="AE1000" s="5"/>
      <c r="AF1000" s="5"/>
      <c r="AG1000" s="7"/>
      <c r="AH1000" s="5"/>
      <c r="AI1000" s="6"/>
      <c r="AJ1000" s="6"/>
    </row>
    <row r="1001" spans="1:36" ht="14.4">
      <c r="A1001" s="11"/>
      <c r="B1001" s="10"/>
      <c r="C1001" s="9"/>
      <c r="D1001" s="9"/>
      <c r="AD1001" s="8"/>
      <c r="AE1001" s="5"/>
      <c r="AF1001" s="5"/>
      <c r="AG1001" s="7"/>
      <c r="AH1001" s="5"/>
      <c r="AI1001" s="6"/>
      <c r="AJ1001" s="6"/>
    </row>
    <row r="1002" spans="1:36" ht="14.4">
      <c r="A1002" s="11"/>
      <c r="B1002" s="10"/>
      <c r="C1002" s="9"/>
      <c r="D1002" s="9"/>
      <c r="AD1002" s="8"/>
      <c r="AE1002" s="5"/>
      <c r="AF1002" s="5"/>
      <c r="AG1002" s="7"/>
      <c r="AH1002" s="5"/>
      <c r="AI1002" s="6"/>
      <c r="AJ1002" s="6"/>
    </row>
    <row r="1003" spans="1:36" ht="14.4">
      <c r="A1003" s="11"/>
      <c r="B1003" s="10"/>
      <c r="C1003" s="9"/>
      <c r="D1003" s="9"/>
      <c r="AD1003" s="8"/>
      <c r="AE1003" s="5"/>
      <c r="AF1003" s="5"/>
      <c r="AG1003" s="7"/>
      <c r="AH1003" s="5"/>
      <c r="AI1003" s="6"/>
      <c r="AJ1003" s="6"/>
    </row>
    <row r="1004" spans="1:36" ht="14.4">
      <c r="A1004" s="11"/>
      <c r="B1004" s="10"/>
      <c r="C1004" s="9"/>
      <c r="D1004" s="9"/>
      <c r="AD1004" s="8"/>
      <c r="AE1004" s="5"/>
      <c r="AF1004" s="5"/>
      <c r="AG1004" s="7"/>
      <c r="AH1004" s="5"/>
      <c r="AI1004" s="6"/>
      <c r="AJ1004" s="6"/>
    </row>
    <row r="1005" spans="1:36" ht="14.4">
      <c r="A1005" s="11"/>
      <c r="B1005" s="10"/>
      <c r="C1005" s="9"/>
      <c r="D1005" s="9"/>
      <c r="AD1005" s="8"/>
      <c r="AE1005" s="5"/>
      <c r="AF1005" s="5"/>
      <c r="AG1005" s="7"/>
      <c r="AH1005" s="5"/>
      <c r="AI1005" s="6"/>
      <c r="AJ1005" s="6"/>
    </row>
    <row r="1006" spans="1:36" ht="14.4">
      <c r="A1006" s="11"/>
      <c r="B1006" s="10"/>
      <c r="C1006" s="9"/>
      <c r="D1006" s="9"/>
      <c r="AD1006" s="8"/>
      <c r="AE1006" s="5"/>
      <c r="AF1006" s="5"/>
      <c r="AG1006" s="7"/>
      <c r="AH1006" s="5"/>
      <c r="AI1006" s="6"/>
      <c r="AJ1006" s="6"/>
    </row>
    <row r="1007" spans="1:36" ht="14.4">
      <c r="A1007" s="11"/>
      <c r="B1007" s="10"/>
      <c r="C1007" s="9"/>
      <c r="D1007" s="9"/>
      <c r="AD1007" s="8"/>
      <c r="AE1007" s="5"/>
      <c r="AF1007" s="5"/>
      <c r="AG1007" s="7"/>
      <c r="AH1007" s="5"/>
      <c r="AI1007" s="6"/>
      <c r="AJ1007" s="6"/>
    </row>
    <row r="1008" spans="1:36" ht="14.4">
      <c r="A1008" s="11"/>
      <c r="B1008" s="10"/>
      <c r="C1008" s="9"/>
      <c r="D1008" s="9"/>
      <c r="AD1008" s="8"/>
      <c r="AE1008" s="5"/>
      <c r="AF1008" s="5"/>
      <c r="AG1008" s="7"/>
      <c r="AH1008" s="5"/>
      <c r="AI1008" s="6"/>
      <c r="AJ1008" s="6"/>
    </row>
    <row r="1009" spans="1:36" ht="14.4">
      <c r="A1009" s="11"/>
      <c r="B1009" s="10"/>
      <c r="C1009" s="9"/>
      <c r="D1009" s="9"/>
      <c r="AD1009" s="8"/>
      <c r="AE1009" s="5"/>
      <c r="AF1009" s="5"/>
      <c r="AG1009" s="7"/>
      <c r="AH1009" s="5"/>
      <c r="AI1009" s="6"/>
      <c r="AJ1009" s="6"/>
    </row>
    <row r="1010" spans="1:36" ht="14.4">
      <c r="A1010" s="11"/>
      <c r="B1010" s="10"/>
      <c r="C1010" s="9"/>
      <c r="D1010" s="9"/>
      <c r="AD1010" s="8"/>
      <c r="AE1010" s="5"/>
      <c r="AF1010" s="5"/>
      <c r="AG1010" s="7"/>
      <c r="AH1010" s="5"/>
      <c r="AI1010" s="6"/>
      <c r="AJ1010" s="6"/>
    </row>
    <row r="1011" spans="1:36" ht="14.4">
      <c r="A1011" s="11"/>
      <c r="B1011" s="10"/>
      <c r="C1011" s="9"/>
      <c r="D1011" s="9"/>
      <c r="AD1011" s="8"/>
      <c r="AE1011" s="5"/>
      <c r="AF1011" s="5"/>
      <c r="AG1011" s="7"/>
      <c r="AH1011" s="5"/>
      <c r="AI1011" s="6"/>
      <c r="AJ1011" s="6"/>
    </row>
    <row r="1012" spans="1:36" ht="14.4">
      <c r="A1012" s="11"/>
      <c r="B1012" s="10"/>
      <c r="C1012" s="9"/>
      <c r="D1012" s="9"/>
      <c r="AD1012" s="8"/>
      <c r="AE1012" s="5"/>
      <c r="AF1012" s="5"/>
      <c r="AG1012" s="7"/>
      <c r="AH1012" s="5"/>
      <c r="AI1012" s="6"/>
      <c r="AJ1012" s="6"/>
    </row>
    <row r="1013" spans="1:36" ht="14.4">
      <c r="A1013" s="11"/>
      <c r="B1013" s="10"/>
      <c r="C1013" s="9"/>
      <c r="D1013" s="9"/>
      <c r="AD1013" s="8"/>
      <c r="AE1013" s="5"/>
      <c r="AF1013" s="5"/>
      <c r="AG1013" s="7"/>
      <c r="AH1013" s="5"/>
      <c r="AI1013" s="6"/>
      <c r="AJ1013" s="6"/>
    </row>
    <row r="1014" spans="1:36" ht="14.4">
      <c r="A1014" s="11"/>
      <c r="B1014" s="10"/>
      <c r="C1014" s="9"/>
      <c r="D1014" s="9"/>
      <c r="AD1014" s="8"/>
      <c r="AE1014" s="5"/>
      <c r="AF1014" s="5"/>
      <c r="AG1014" s="7"/>
      <c r="AH1014" s="5"/>
      <c r="AI1014" s="6"/>
      <c r="AJ1014" s="6"/>
    </row>
    <row r="1015" spans="1:36" ht="14.4">
      <c r="A1015" s="11"/>
      <c r="B1015" s="10"/>
      <c r="C1015" s="9"/>
      <c r="D1015" s="9"/>
      <c r="AD1015" s="8"/>
      <c r="AE1015" s="5"/>
      <c r="AF1015" s="5"/>
      <c r="AG1015" s="7"/>
      <c r="AH1015" s="5"/>
      <c r="AI1015" s="6"/>
      <c r="AJ1015" s="6"/>
    </row>
    <row r="1016" spans="1:36" ht="14.4">
      <c r="A1016" s="11"/>
      <c r="B1016" s="10"/>
      <c r="C1016" s="9"/>
      <c r="D1016" s="9"/>
      <c r="AD1016" s="8"/>
      <c r="AE1016" s="5"/>
      <c r="AF1016" s="5"/>
      <c r="AG1016" s="7"/>
      <c r="AH1016" s="5"/>
      <c r="AI1016" s="6"/>
      <c r="AJ1016" s="6"/>
    </row>
    <row r="1017" spans="1:36" ht="14.4">
      <c r="A1017" s="11"/>
      <c r="B1017" s="10"/>
      <c r="C1017" s="9"/>
      <c r="D1017" s="9"/>
      <c r="AD1017" s="8"/>
      <c r="AE1017" s="5"/>
      <c r="AF1017" s="5"/>
      <c r="AG1017" s="7"/>
      <c r="AH1017" s="5"/>
      <c r="AI1017" s="6"/>
      <c r="AJ1017" s="6"/>
    </row>
    <row r="1018" spans="1:36" ht="14.4">
      <c r="A1018" s="11"/>
      <c r="B1018" s="10"/>
      <c r="C1018" s="9"/>
      <c r="D1018" s="9"/>
      <c r="AD1018" s="8"/>
      <c r="AE1018" s="5"/>
      <c r="AF1018" s="5"/>
      <c r="AG1018" s="7"/>
      <c r="AH1018" s="5"/>
      <c r="AI1018" s="6"/>
      <c r="AJ1018" s="6"/>
    </row>
    <row r="1019" spans="1:36" ht="14.4">
      <c r="A1019" s="11"/>
      <c r="B1019" s="10"/>
      <c r="C1019" s="9"/>
      <c r="D1019" s="9"/>
      <c r="AD1019" s="8"/>
      <c r="AE1019" s="5"/>
      <c r="AF1019" s="5"/>
      <c r="AG1019" s="7"/>
      <c r="AH1019" s="5"/>
      <c r="AI1019" s="6"/>
      <c r="AJ1019" s="6"/>
    </row>
    <row r="1020" spans="1:36" ht="14.4">
      <c r="A1020" s="11"/>
      <c r="B1020" s="10"/>
      <c r="C1020" s="9"/>
      <c r="D1020" s="9"/>
      <c r="AD1020" s="8"/>
      <c r="AE1020" s="5"/>
      <c r="AF1020" s="5"/>
      <c r="AG1020" s="7"/>
      <c r="AH1020" s="5"/>
      <c r="AI1020" s="6"/>
      <c r="AJ1020" s="6"/>
    </row>
    <row r="1021" spans="1:36" ht="14.4">
      <c r="A1021" s="11"/>
      <c r="B1021" s="10"/>
      <c r="C1021" s="9"/>
      <c r="D1021" s="9"/>
      <c r="AD1021" s="8"/>
      <c r="AE1021" s="5"/>
      <c r="AF1021" s="5"/>
      <c r="AG1021" s="7"/>
      <c r="AH1021" s="5"/>
      <c r="AI1021" s="6"/>
      <c r="AJ1021" s="6"/>
    </row>
    <row r="1022" spans="1:36" ht="14.4">
      <c r="A1022" s="11"/>
      <c r="B1022" s="10"/>
      <c r="C1022" s="9"/>
      <c r="D1022" s="9"/>
      <c r="AD1022" s="8"/>
      <c r="AE1022" s="5"/>
      <c r="AF1022" s="5"/>
      <c r="AG1022" s="7"/>
      <c r="AH1022" s="5"/>
      <c r="AI1022" s="6"/>
      <c r="AJ1022" s="6"/>
    </row>
    <row r="1023" spans="1:36" ht="14.4">
      <c r="A1023" s="11"/>
      <c r="B1023" s="10"/>
      <c r="C1023" s="9"/>
      <c r="D1023" s="9"/>
      <c r="AD1023" s="8"/>
      <c r="AE1023" s="5"/>
      <c r="AF1023" s="5"/>
      <c r="AG1023" s="7"/>
      <c r="AH1023" s="5"/>
      <c r="AI1023" s="6"/>
      <c r="AJ1023" s="6"/>
    </row>
    <row r="1024" spans="1:36" ht="14.4">
      <c r="A1024" s="11"/>
      <c r="B1024" s="10"/>
      <c r="C1024" s="9"/>
      <c r="D1024" s="9"/>
      <c r="AD1024" s="8"/>
      <c r="AE1024" s="5"/>
      <c r="AF1024" s="5"/>
      <c r="AG1024" s="7"/>
      <c r="AH1024" s="5"/>
      <c r="AI1024" s="6"/>
      <c r="AJ1024" s="6"/>
    </row>
    <row r="1025" spans="1:36" ht="14.4">
      <c r="A1025" s="11"/>
      <c r="B1025" s="10"/>
      <c r="C1025" s="9"/>
      <c r="D1025" s="9"/>
      <c r="AD1025" s="8"/>
      <c r="AE1025" s="5"/>
      <c r="AF1025" s="5"/>
      <c r="AG1025" s="7"/>
      <c r="AH1025" s="5"/>
      <c r="AI1025" s="6"/>
      <c r="AJ1025" s="6"/>
    </row>
    <row r="1026" spans="1:36" ht="14.4">
      <c r="A1026" s="11"/>
      <c r="B1026" s="10"/>
      <c r="C1026" s="9"/>
      <c r="D1026" s="9"/>
      <c r="AD1026" s="8"/>
      <c r="AE1026" s="5"/>
      <c r="AF1026" s="5"/>
      <c r="AG1026" s="7"/>
      <c r="AH1026" s="5"/>
      <c r="AI1026" s="6"/>
      <c r="AJ1026" s="6"/>
    </row>
    <row r="1027" spans="1:36" ht="14.4">
      <c r="A1027" s="11"/>
      <c r="B1027" s="10"/>
      <c r="C1027" s="9"/>
      <c r="D1027" s="9"/>
      <c r="AD1027" s="8"/>
      <c r="AE1027" s="5"/>
      <c r="AF1027" s="5"/>
      <c r="AG1027" s="7"/>
      <c r="AH1027" s="5"/>
      <c r="AI1027" s="6"/>
      <c r="AJ1027" s="6"/>
    </row>
    <row r="1028" spans="1:36" ht="14.4">
      <c r="A1028" s="11"/>
      <c r="B1028" s="10"/>
      <c r="C1028" s="9"/>
      <c r="D1028" s="9"/>
      <c r="AD1028" s="8"/>
      <c r="AE1028" s="5"/>
      <c r="AF1028" s="5"/>
      <c r="AG1028" s="7"/>
      <c r="AH1028" s="5"/>
      <c r="AI1028" s="6"/>
      <c r="AJ1028" s="6"/>
    </row>
    <row r="1029" spans="1:36" ht="14.4">
      <c r="A1029" s="11"/>
      <c r="B1029" s="10"/>
      <c r="C1029" s="9"/>
      <c r="D1029" s="9"/>
      <c r="AD1029" s="8"/>
      <c r="AE1029" s="5"/>
      <c r="AF1029" s="5"/>
      <c r="AG1029" s="7"/>
      <c r="AH1029" s="5"/>
      <c r="AI1029" s="6"/>
      <c r="AJ1029" s="6"/>
    </row>
    <row r="1030" spans="1:36" ht="14.4">
      <c r="A1030" s="11"/>
      <c r="B1030" s="10"/>
      <c r="C1030" s="9"/>
      <c r="D1030" s="9"/>
      <c r="AD1030" s="8"/>
      <c r="AE1030" s="5"/>
      <c r="AF1030" s="5"/>
      <c r="AG1030" s="7"/>
      <c r="AH1030" s="5"/>
      <c r="AI1030" s="6"/>
      <c r="AJ1030" s="6"/>
    </row>
    <row r="1031" spans="1:36" ht="14.4">
      <c r="A1031" s="11"/>
      <c r="B1031" s="10"/>
      <c r="C1031" s="9"/>
      <c r="D1031" s="9"/>
      <c r="AD1031" s="8"/>
      <c r="AE1031" s="5"/>
      <c r="AF1031" s="5"/>
      <c r="AG1031" s="7"/>
      <c r="AH1031" s="5"/>
      <c r="AI1031" s="6"/>
      <c r="AJ1031" s="6"/>
    </row>
    <row r="1032" spans="1:36" ht="14.4">
      <c r="A1032" s="11"/>
      <c r="B1032" s="10"/>
      <c r="C1032" s="9"/>
      <c r="D1032" s="9"/>
      <c r="AD1032" s="8"/>
      <c r="AE1032" s="5"/>
      <c r="AF1032" s="5"/>
      <c r="AG1032" s="7"/>
      <c r="AH1032" s="5"/>
      <c r="AI1032" s="6"/>
      <c r="AJ1032" s="6"/>
    </row>
    <row r="1033" spans="1:36" ht="14.4">
      <c r="A1033" s="11"/>
      <c r="B1033" s="10"/>
      <c r="C1033" s="9"/>
      <c r="D1033" s="9"/>
      <c r="AD1033" s="8"/>
      <c r="AE1033" s="5"/>
      <c r="AF1033" s="5"/>
      <c r="AG1033" s="7"/>
      <c r="AH1033" s="5"/>
      <c r="AI1033" s="6"/>
      <c r="AJ1033" s="6"/>
    </row>
    <row r="1034" spans="1:36" ht="14.4">
      <c r="A1034" s="11"/>
      <c r="B1034" s="10"/>
      <c r="C1034" s="9"/>
      <c r="D1034" s="9"/>
      <c r="AD1034" s="8"/>
      <c r="AE1034" s="5"/>
      <c r="AF1034" s="5"/>
      <c r="AG1034" s="7"/>
      <c r="AH1034" s="5"/>
      <c r="AI1034" s="6"/>
      <c r="AJ1034" s="6"/>
    </row>
    <row r="1035" spans="1:36" ht="14.4">
      <c r="A1035" s="11"/>
      <c r="B1035" s="10"/>
      <c r="C1035" s="9"/>
      <c r="D1035" s="9"/>
      <c r="AD1035" s="8"/>
      <c r="AE1035" s="5"/>
      <c r="AF1035" s="5"/>
      <c r="AG1035" s="7"/>
      <c r="AH1035" s="5"/>
      <c r="AI1035" s="6"/>
      <c r="AJ1035" s="6"/>
    </row>
    <row r="1036" spans="1:36" ht="14.4">
      <c r="A1036" s="11"/>
      <c r="B1036" s="10"/>
      <c r="C1036" s="9"/>
      <c r="D1036" s="9"/>
      <c r="AD1036" s="8"/>
      <c r="AE1036" s="5"/>
      <c r="AF1036" s="5"/>
      <c r="AG1036" s="7"/>
      <c r="AH1036" s="5"/>
      <c r="AI1036" s="6"/>
      <c r="AJ1036" s="6"/>
    </row>
    <row r="1037" spans="1:36" ht="14.4">
      <c r="A1037" s="11"/>
      <c r="B1037" s="10"/>
      <c r="C1037" s="9"/>
      <c r="D1037" s="9"/>
      <c r="AD1037" s="8"/>
      <c r="AE1037" s="5"/>
      <c r="AF1037" s="5"/>
      <c r="AG1037" s="7"/>
      <c r="AH1037" s="5"/>
      <c r="AI1037" s="6"/>
      <c r="AJ1037" s="6"/>
    </row>
    <row r="1038" spans="1:36" ht="14.4">
      <c r="A1038" s="11"/>
      <c r="B1038" s="10"/>
      <c r="C1038" s="9"/>
      <c r="D1038" s="9"/>
      <c r="AD1038" s="8"/>
      <c r="AE1038" s="5"/>
      <c r="AF1038" s="5"/>
      <c r="AG1038" s="7"/>
      <c r="AH1038" s="5"/>
      <c r="AI1038" s="6"/>
      <c r="AJ1038" s="6"/>
    </row>
    <row r="1039" spans="1:36" ht="14.4">
      <c r="A1039" s="11"/>
      <c r="B1039" s="10"/>
      <c r="C1039" s="9"/>
      <c r="D1039" s="9"/>
      <c r="AD1039" s="8"/>
      <c r="AE1039" s="5"/>
      <c r="AF1039" s="5"/>
      <c r="AG1039" s="7"/>
      <c r="AH1039" s="5"/>
      <c r="AI1039" s="6"/>
      <c r="AJ1039" s="6"/>
    </row>
    <row r="1040" spans="1:36" ht="14.4">
      <c r="A1040" s="11"/>
      <c r="B1040" s="10"/>
      <c r="C1040" s="9"/>
      <c r="D1040" s="9"/>
      <c r="AD1040" s="8"/>
      <c r="AE1040" s="5"/>
      <c r="AF1040" s="5"/>
      <c r="AG1040" s="7"/>
      <c r="AH1040" s="5"/>
      <c r="AI1040" s="6"/>
      <c r="AJ1040" s="6"/>
    </row>
    <row r="1041" spans="1:36" ht="14.4">
      <c r="A1041" s="11"/>
      <c r="B1041" s="10"/>
      <c r="C1041" s="9"/>
      <c r="D1041" s="9"/>
      <c r="AD1041" s="8"/>
      <c r="AE1041" s="5"/>
      <c r="AF1041" s="5"/>
      <c r="AG1041" s="7"/>
      <c r="AH1041" s="5"/>
      <c r="AI1041" s="6"/>
      <c r="AJ1041" s="6"/>
    </row>
    <row r="1042" spans="1:36" ht="14.4">
      <c r="A1042" s="11"/>
      <c r="B1042" s="10"/>
      <c r="C1042" s="9"/>
      <c r="D1042" s="9"/>
      <c r="AD1042" s="8"/>
      <c r="AE1042" s="5"/>
      <c r="AF1042" s="5"/>
      <c r="AG1042" s="7"/>
      <c r="AH1042" s="5"/>
      <c r="AI1042" s="6"/>
      <c r="AJ1042" s="6"/>
    </row>
    <row r="1043" spans="1:36" ht="14.4">
      <c r="A1043" s="11"/>
      <c r="B1043" s="10"/>
      <c r="C1043" s="9"/>
      <c r="D1043" s="9"/>
      <c r="AD1043" s="8"/>
      <c r="AE1043" s="5"/>
      <c r="AF1043" s="5"/>
      <c r="AG1043" s="7"/>
      <c r="AH1043" s="5"/>
      <c r="AI1043" s="6"/>
      <c r="AJ1043" s="6"/>
    </row>
    <row r="1044" spans="1:36" ht="14.4">
      <c r="A1044" s="11"/>
      <c r="B1044" s="10"/>
      <c r="C1044" s="9"/>
      <c r="D1044" s="9"/>
      <c r="AD1044" s="8"/>
      <c r="AE1044" s="5"/>
      <c r="AF1044" s="5"/>
      <c r="AG1044" s="7"/>
      <c r="AH1044" s="5"/>
      <c r="AI1044" s="6"/>
      <c r="AJ1044" s="6"/>
    </row>
    <row r="1045" spans="1:36" ht="14.4">
      <c r="A1045" s="11"/>
      <c r="B1045" s="10"/>
      <c r="C1045" s="9"/>
      <c r="D1045" s="9"/>
      <c r="AD1045" s="8"/>
      <c r="AE1045" s="5"/>
      <c r="AF1045" s="5"/>
      <c r="AG1045" s="7"/>
      <c r="AH1045" s="5"/>
      <c r="AI1045" s="6"/>
      <c r="AJ1045" s="6"/>
    </row>
    <row r="1046" spans="1:36" ht="14.4">
      <c r="A1046" s="11"/>
      <c r="B1046" s="10"/>
      <c r="C1046" s="9"/>
      <c r="D1046" s="9"/>
      <c r="AD1046" s="8"/>
      <c r="AE1046" s="5"/>
      <c r="AF1046" s="5"/>
      <c r="AG1046" s="7"/>
      <c r="AH1046" s="5"/>
      <c r="AI1046" s="6"/>
      <c r="AJ1046" s="6"/>
    </row>
    <row r="1047" spans="1:36" ht="14.4">
      <c r="A1047" s="11"/>
      <c r="B1047" s="10"/>
      <c r="C1047" s="9"/>
      <c r="D1047" s="9"/>
      <c r="AD1047" s="8"/>
      <c r="AE1047" s="5"/>
      <c r="AF1047" s="5"/>
      <c r="AG1047" s="7"/>
      <c r="AH1047" s="5"/>
      <c r="AI1047" s="6"/>
      <c r="AJ1047" s="6"/>
    </row>
    <row r="1048" spans="1:36" ht="14.4">
      <c r="A1048" s="11"/>
      <c r="B1048" s="10"/>
      <c r="C1048" s="9"/>
      <c r="D1048" s="9"/>
      <c r="AD1048" s="8"/>
      <c r="AE1048" s="5"/>
      <c r="AF1048" s="5"/>
      <c r="AG1048" s="7"/>
      <c r="AH1048" s="5"/>
      <c r="AI1048" s="6"/>
      <c r="AJ1048" s="6"/>
    </row>
    <row r="1049" spans="1:36" ht="14.4">
      <c r="A1049" s="11"/>
      <c r="B1049" s="10"/>
      <c r="C1049" s="9"/>
      <c r="D1049" s="9"/>
      <c r="AD1049" s="8"/>
      <c r="AE1049" s="5"/>
      <c r="AF1049" s="5"/>
      <c r="AG1049" s="7"/>
      <c r="AH1049" s="5"/>
      <c r="AI1049" s="6"/>
      <c r="AJ1049" s="6"/>
    </row>
    <row r="1050" spans="1:36" ht="14.4">
      <c r="A1050" s="11"/>
      <c r="B1050" s="10"/>
      <c r="C1050" s="9"/>
      <c r="D1050" s="9"/>
      <c r="AD1050" s="8"/>
      <c r="AE1050" s="5"/>
      <c r="AF1050" s="5"/>
      <c r="AG1050" s="7"/>
      <c r="AH1050" s="5"/>
      <c r="AI1050" s="6"/>
      <c r="AJ1050" s="6"/>
    </row>
    <row r="1051" spans="1:36" ht="14.4">
      <c r="A1051" s="11"/>
      <c r="B1051" s="10"/>
      <c r="C1051" s="9"/>
      <c r="D1051" s="9"/>
      <c r="AD1051" s="8"/>
      <c r="AE1051" s="5"/>
      <c r="AF1051" s="5"/>
      <c r="AG1051" s="7"/>
      <c r="AH1051" s="5"/>
      <c r="AI1051" s="6"/>
      <c r="AJ1051" s="6"/>
    </row>
    <row r="1052" spans="1:36" ht="14.4">
      <c r="A1052" s="11"/>
      <c r="B1052" s="10"/>
      <c r="C1052" s="9"/>
      <c r="D1052" s="9"/>
      <c r="AD1052" s="8"/>
      <c r="AE1052" s="5"/>
      <c r="AF1052" s="5"/>
      <c r="AG1052" s="7"/>
      <c r="AH1052" s="5"/>
      <c r="AI1052" s="6"/>
      <c r="AJ1052" s="6"/>
    </row>
    <row r="1053" spans="1:36" ht="14.4">
      <c r="A1053" s="11"/>
      <c r="B1053" s="10"/>
      <c r="C1053" s="9"/>
      <c r="D1053" s="9"/>
      <c r="AD1053" s="8"/>
      <c r="AE1053" s="5"/>
      <c r="AF1053" s="5"/>
      <c r="AG1053" s="7"/>
      <c r="AH1053" s="5"/>
      <c r="AI1053" s="6"/>
      <c r="AJ1053" s="6"/>
    </row>
    <row r="1054" spans="1:36" ht="14.4">
      <c r="A1054" s="11"/>
      <c r="B1054" s="10"/>
      <c r="C1054" s="9"/>
      <c r="D1054" s="9"/>
      <c r="AD1054" s="8"/>
      <c r="AE1054" s="5"/>
      <c r="AF1054" s="5"/>
      <c r="AG1054" s="7"/>
      <c r="AH1054" s="5"/>
      <c r="AI1054" s="6"/>
      <c r="AJ1054" s="6"/>
    </row>
    <row r="1055" spans="1:36" ht="14.4">
      <c r="A1055" s="11"/>
      <c r="B1055" s="10"/>
      <c r="C1055" s="9"/>
      <c r="D1055" s="9"/>
      <c r="AD1055" s="8"/>
      <c r="AE1055" s="5"/>
      <c r="AF1055" s="5"/>
      <c r="AG1055" s="7"/>
      <c r="AH1055" s="5"/>
      <c r="AI1055" s="6"/>
      <c r="AJ1055" s="6"/>
    </row>
    <row r="1056" spans="1:36" ht="14.4">
      <c r="A1056" s="11"/>
      <c r="B1056" s="10"/>
      <c r="C1056" s="9"/>
      <c r="D1056" s="9"/>
      <c r="AD1056" s="8"/>
      <c r="AE1056" s="5"/>
      <c r="AF1056" s="5"/>
      <c r="AG1056" s="7"/>
      <c r="AH1056" s="5"/>
      <c r="AI1056" s="6"/>
      <c r="AJ1056" s="6"/>
    </row>
    <row r="1057" spans="1:36" ht="14.4">
      <c r="A1057" s="11"/>
      <c r="B1057" s="10"/>
      <c r="C1057" s="9"/>
      <c r="D1057" s="9"/>
      <c r="AD1057" s="8"/>
      <c r="AE1057" s="5"/>
      <c r="AF1057" s="5"/>
      <c r="AG1057" s="7"/>
      <c r="AH1057" s="5"/>
      <c r="AI1057" s="6"/>
      <c r="AJ1057" s="6"/>
    </row>
    <row r="1058" spans="1:36" ht="14.4">
      <c r="A1058" s="11"/>
      <c r="B1058" s="10"/>
      <c r="C1058" s="9"/>
      <c r="D1058" s="9"/>
      <c r="AD1058" s="8"/>
      <c r="AE1058" s="5"/>
      <c r="AF1058" s="5"/>
      <c r="AG1058" s="7"/>
      <c r="AH1058" s="5"/>
      <c r="AI1058" s="6"/>
      <c r="AJ1058" s="6"/>
    </row>
    <row r="1059" spans="1:36" ht="14.4">
      <c r="A1059" s="11"/>
      <c r="B1059" s="10"/>
      <c r="C1059" s="9"/>
      <c r="D1059" s="9"/>
      <c r="AD1059" s="8"/>
      <c r="AE1059" s="5"/>
      <c r="AF1059" s="5"/>
      <c r="AG1059" s="7"/>
      <c r="AH1059" s="5"/>
      <c r="AI1059" s="6"/>
      <c r="AJ1059" s="6"/>
    </row>
    <row r="1060" spans="1:36" ht="14.4">
      <c r="A1060" s="11"/>
      <c r="B1060" s="10"/>
      <c r="C1060" s="9"/>
      <c r="D1060" s="9"/>
      <c r="AD1060" s="8"/>
      <c r="AE1060" s="5"/>
      <c r="AF1060" s="5"/>
      <c r="AG1060" s="7"/>
      <c r="AH1060" s="5"/>
      <c r="AI1060" s="6"/>
      <c r="AJ1060" s="6"/>
    </row>
    <row r="1061" spans="1:36" ht="14.4">
      <c r="A1061" s="11"/>
      <c r="B1061" s="10"/>
      <c r="C1061" s="9"/>
      <c r="D1061" s="9"/>
      <c r="AD1061" s="8"/>
      <c r="AE1061" s="5"/>
      <c r="AF1061" s="5"/>
      <c r="AG1061" s="7"/>
      <c r="AH1061" s="5"/>
      <c r="AI1061" s="6"/>
      <c r="AJ1061" s="6"/>
    </row>
    <row r="1062" spans="1:36" ht="14.4">
      <c r="A1062" s="11"/>
      <c r="B1062" s="10"/>
      <c r="C1062" s="9"/>
      <c r="D1062" s="9"/>
      <c r="AD1062" s="8"/>
      <c r="AE1062" s="5"/>
      <c r="AF1062" s="5"/>
      <c r="AG1062" s="7"/>
      <c r="AH1062" s="5"/>
      <c r="AI1062" s="6"/>
      <c r="AJ1062" s="6"/>
    </row>
    <row r="1063" spans="1:36" ht="14.4">
      <c r="A1063" s="11"/>
      <c r="B1063" s="10"/>
      <c r="C1063" s="9"/>
      <c r="D1063" s="9"/>
      <c r="AD1063" s="8"/>
      <c r="AE1063" s="5"/>
      <c r="AF1063" s="5"/>
      <c r="AG1063" s="7"/>
      <c r="AH1063" s="5"/>
      <c r="AI1063" s="6"/>
      <c r="AJ1063" s="6"/>
    </row>
    <row r="1064" spans="1:36" ht="14.4">
      <c r="A1064" s="11"/>
      <c r="B1064" s="10"/>
      <c r="C1064" s="9"/>
      <c r="D1064" s="9"/>
      <c r="AD1064" s="8"/>
      <c r="AE1064" s="5"/>
      <c r="AF1064" s="5"/>
      <c r="AG1064" s="7"/>
      <c r="AH1064" s="5"/>
      <c r="AI1064" s="6"/>
      <c r="AJ1064" s="6"/>
    </row>
    <row r="1065" spans="1:36" ht="14.4">
      <c r="A1065" s="11"/>
      <c r="B1065" s="10"/>
      <c r="C1065" s="9"/>
      <c r="D1065" s="9"/>
      <c r="AD1065" s="8"/>
      <c r="AE1065" s="5"/>
      <c r="AF1065" s="5"/>
      <c r="AG1065" s="7"/>
      <c r="AH1065" s="5"/>
      <c r="AI1065" s="6"/>
      <c r="AJ1065" s="6"/>
    </row>
    <row r="1066" spans="1:36" ht="14.4">
      <c r="A1066" s="11"/>
      <c r="B1066" s="10"/>
      <c r="C1066" s="9"/>
      <c r="D1066" s="9"/>
      <c r="AD1066" s="8"/>
      <c r="AE1066" s="5"/>
      <c r="AF1066" s="5"/>
      <c r="AG1066" s="7"/>
      <c r="AH1066" s="5"/>
      <c r="AI1066" s="6"/>
      <c r="AJ1066" s="6"/>
    </row>
    <row r="1067" spans="1:36" ht="14.4">
      <c r="A1067" s="11"/>
      <c r="B1067" s="10"/>
      <c r="C1067" s="9"/>
      <c r="D1067" s="9"/>
      <c r="AD1067" s="8"/>
      <c r="AE1067" s="5"/>
      <c r="AF1067" s="5"/>
      <c r="AG1067" s="7"/>
      <c r="AH1067" s="5"/>
      <c r="AI1067" s="6"/>
      <c r="AJ1067" s="6"/>
    </row>
    <row r="1068" spans="1:36" ht="14.4">
      <c r="A1068" s="11"/>
      <c r="B1068" s="10"/>
      <c r="C1068" s="9"/>
      <c r="D1068" s="9"/>
      <c r="AD1068" s="8"/>
      <c r="AE1068" s="5"/>
      <c r="AF1068" s="5"/>
      <c r="AG1068" s="7"/>
      <c r="AH1068" s="5"/>
      <c r="AI1068" s="6"/>
      <c r="AJ1068" s="6"/>
    </row>
    <row r="1069" spans="1:36" ht="14.4">
      <c r="A1069" s="11"/>
      <c r="B1069" s="10"/>
      <c r="C1069" s="9"/>
      <c r="D1069" s="9"/>
      <c r="AD1069" s="8"/>
      <c r="AE1069" s="5"/>
      <c r="AF1069" s="5"/>
      <c r="AG1069" s="7"/>
      <c r="AH1069" s="5"/>
      <c r="AI1069" s="6"/>
      <c r="AJ1069" s="6"/>
    </row>
    <row r="1070" spans="1:36" ht="14.4">
      <c r="A1070" s="11"/>
      <c r="B1070" s="10"/>
      <c r="C1070" s="9"/>
      <c r="D1070" s="9"/>
      <c r="AD1070" s="8"/>
      <c r="AE1070" s="5"/>
      <c r="AF1070" s="5"/>
      <c r="AG1070" s="7"/>
      <c r="AH1070" s="5"/>
      <c r="AI1070" s="6"/>
      <c r="AJ1070" s="6"/>
    </row>
    <row r="1071" spans="1:36" ht="14.4">
      <c r="A1071" s="11"/>
      <c r="B1071" s="10"/>
      <c r="C1071" s="9"/>
      <c r="D1071" s="9"/>
      <c r="AD1071" s="8"/>
      <c r="AE1071" s="5"/>
      <c r="AF1071" s="5"/>
      <c r="AG1071" s="7"/>
      <c r="AH1071" s="5"/>
      <c r="AI1071" s="6"/>
      <c r="AJ1071" s="6"/>
    </row>
    <row r="1072" spans="1:36" ht="14.4">
      <c r="A1072" s="11"/>
      <c r="B1072" s="10"/>
      <c r="C1072" s="9"/>
      <c r="D1072" s="9"/>
      <c r="AD1072" s="8"/>
      <c r="AE1072" s="5"/>
      <c r="AF1072" s="5"/>
      <c r="AG1072" s="7"/>
      <c r="AH1072" s="5"/>
      <c r="AI1072" s="6"/>
      <c r="AJ1072" s="6"/>
    </row>
    <row r="1073" spans="1:36" ht="14.4">
      <c r="A1073" s="11"/>
      <c r="B1073" s="10"/>
      <c r="C1073" s="9"/>
      <c r="D1073" s="9"/>
      <c r="AD1073" s="8"/>
      <c r="AE1073" s="5"/>
      <c r="AF1073" s="5"/>
      <c r="AG1073" s="7"/>
      <c r="AH1073" s="5"/>
      <c r="AI1073" s="6"/>
      <c r="AJ1073" s="6"/>
    </row>
    <row r="1074" spans="1:36" ht="14.4">
      <c r="A1074" s="11"/>
      <c r="B1074" s="10"/>
      <c r="C1074" s="9"/>
      <c r="D1074" s="9"/>
      <c r="AD1074" s="8"/>
      <c r="AE1074" s="5"/>
      <c r="AF1074" s="5"/>
      <c r="AG1074" s="7"/>
      <c r="AH1074" s="5"/>
      <c r="AI1074" s="6"/>
      <c r="AJ1074" s="6"/>
    </row>
    <row r="1075" spans="1:36" ht="14.4">
      <c r="A1075" s="11"/>
      <c r="B1075" s="10"/>
      <c r="C1075" s="9"/>
      <c r="D1075" s="9"/>
      <c r="AD1075" s="8"/>
      <c r="AE1075" s="5"/>
      <c r="AF1075" s="5"/>
      <c r="AG1075" s="7"/>
      <c r="AH1075" s="5"/>
      <c r="AI1075" s="6"/>
      <c r="AJ1075" s="6"/>
    </row>
    <row r="1076" spans="1:36" ht="14.4">
      <c r="A1076" s="11"/>
      <c r="B1076" s="10"/>
      <c r="C1076" s="9"/>
      <c r="D1076" s="9"/>
      <c r="AD1076" s="8"/>
      <c r="AE1076" s="5"/>
      <c r="AF1076" s="5"/>
      <c r="AG1076" s="7"/>
      <c r="AH1076" s="5"/>
      <c r="AI1076" s="6"/>
      <c r="AJ1076" s="6"/>
    </row>
    <row r="1077" spans="1:36" ht="14.4">
      <c r="A1077" s="11"/>
      <c r="B1077" s="10"/>
      <c r="C1077" s="9"/>
      <c r="D1077" s="9"/>
      <c r="AD1077" s="8"/>
      <c r="AE1077" s="5"/>
      <c r="AF1077" s="5"/>
      <c r="AG1077" s="7"/>
      <c r="AH1077" s="5"/>
      <c r="AI1077" s="6"/>
      <c r="AJ1077" s="6"/>
    </row>
    <row r="1078" spans="1:36" ht="14.4">
      <c r="A1078" s="11"/>
      <c r="B1078" s="10"/>
      <c r="C1078" s="9"/>
      <c r="D1078" s="9"/>
      <c r="AD1078" s="8"/>
      <c r="AE1078" s="5"/>
      <c r="AF1078" s="5"/>
      <c r="AG1078" s="7"/>
      <c r="AH1078" s="5"/>
      <c r="AI1078" s="6"/>
      <c r="AJ1078" s="6"/>
    </row>
    <row r="1079" spans="1:36" ht="14.4">
      <c r="A1079" s="11"/>
      <c r="B1079" s="10"/>
      <c r="C1079" s="9"/>
      <c r="D1079" s="9"/>
      <c r="AD1079" s="8"/>
      <c r="AE1079" s="5"/>
      <c r="AF1079" s="5"/>
      <c r="AG1079" s="7"/>
      <c r="AH1079" s="5"/>
      <c r="AI1079" s="6"/>
      <c r="AJ1079" s="6"/>
    </row>
    <row r="1080" spans="1:36" ht="14.4">
      <c r="A1080" s="11"/>
      <c r="B1080" s="10"/>
      <c r="C1080" s="9"/>
      <c r="D1080" s="9"/>
      <c r="AD1080" s="8"/>
      <c r="AE1080" s="5"/>
      <c r="AF1080" s="5"/>
      <c r="AG1080" s="7"/>
      <c r="AH1080" s="5"/>
      <c r="AI1080" s="6"/>
      <c r="AJ1080" s="6"/>
    </row>
    <row r="1081" spans="1:36" ht="14.4">
      <c r="A1081" s="11"/>
      <c r="B1081" s="10"/>
      <c r="C1081" s="9"/>
      <c r="D1081" s="9"/>
      <c r="AD1081" s="8"/>
      <c r="AE1081" s="5"/>
      <c r="AF1081" s="5"/>
      <c r="AG1081" s="7"/>
      <c r="AH1081" s="5"/>
      <c r="AI1081" s="6"/>
      <c r="AJ1081" s="6"/>
    </row>
    <row r="1082" spans="1:36" ht="14.4">
      <c r="A1082" s="11"/>
      <c r="B1082" s="10"/>
      <c r="C1082" s="9"/>
      <c r="D1082" s="9"/>
      <c r="AD1082" s="8"/>
      <c r="AE1082" s="5"/>
      <c r="AF1082" s="5"/>
      <c r="AG1082" s="7"/>
      <c r="AH1082" s="5"/>
      <c r="AI1082" s="6"/>
      <c r="AJ1082" s="6"/>
    </row>
    <row r="1083" spans="1:36" ht="14.4">
      <c r="A1083" s="11"/>
      <c r="B1083" s="10"/>
      <c r="C1083" s="9"/>
      <c r="D1083" s="9"/>
      <c r="AD1083" s="8"/>
      <c r="AE1083" s="5"/>
      <c r="AF1083" s="5"/>
      <c r="AG1083" s="7"/>
      <c r="AH1083" s="5"/>
      <c r="AI1083" s="6"/>
      <c r="AJ1083" s="6"/>
    </row>
    <row r="1084" spans="1:36" ht="14.4">
      <c r="A1084" s="11"/>
      <c r="B1084" s="10"/>
      <c r="C1084" s="9"/>
      <c r="D1084" s="9"/>
      <c r="AD1084" s="8"/>
      <c r="AE1084" s="5"/>
      <c r="AF1084" s="5"/>
      <c r="AG1084" s="7"/>
      <c r="AH1084" s="5"/>
      <c r="AI1084" s="6"/>
      <c r="AJ1084" s="6"/>
    </row>
    <row r="1085" spans="1:36" ht="14.4">
      <c r="A1085" s="11"/>
      <c r="B1085" s="10"/>
      <c r="C1085" s="9"/>
      <c r="D1085" s="9"/>
      <c r="AD1085" s="8"/>
      <c r="AE1085" s="5"/>
      <c r="AF1085" s="5"/>
      <c r="AG1085" s="7"/>
      <c r="AH1085" s="5"/>
      <c r="AI1085" s="6"/>
      <c r="AJ1085" s="6"/>
    </row>
    <row r="1086" spans="1:36" ht="14.4">
      <c r="A1086" s="11"/>
      <c r="B1086" s="10"/>
      <c r="C1086" s="9"/>
      <c r="D1086" s="9"/>
      <c r="AD1086" s="8"/>
      <c r="AE1086" s="5"/>
      <c r="AF1086" s="5"/>
      <c r="AG1086" s="7"/>
      <c r="AH1086" s="5"/>
      <c r="AI1086" s="6"/>
      <c r="AJ1086" s="6"/>
    </row>
    <row r="1087" spans="1:36" ht="14.4">
      <c r="A1087" s="11"/>
      <c r="B1087" s="10"/>
      <c r="C1087" s="9"/>
      <c r="D1087" s="9"/>
      <c r="AD1087" s="8"/>
      <c r="AE1087" s="5"/>
      <c r="AF1087" s="5"/>
      <c r="AG1087" s="7"/>
      <c r="AH1087" s="5"/>
      <c r="AI1087" s="6"/>
      <c r="AJ1087" s="6"/>
    </row>
    <row r="1088" spans="1:36" ht="14.4">
      <c r="A1088" s="11"/>
      <c r="B1088" s="10"/>
      <c r="C1088" s="9"/>
      <c r="D1088" s="9"/>
      <c r="AD1088" s="8"/>
      <c r="AE1088" s="5"/>
      <c r="AF1088" s="5"/>
      <c r="AG1088" s="7"/>
      <c r="AH1088" s="5"/>
      <c r="AI1088" s="6"/>
      <c r="AJ1088" s="6"/>
    </row>
    <row r="1089" spans="1:36" ht="14.4">
      <c r="A1089" s="11"/>
      <c r="B1089" s="10"/>
      <c r="C1089" s="9"/>
      <c r="D1089" s="9"/>
      <c r="AD1089" s="8"/>
      <c r="AE1089" s="5"/>
      <c r="AF1089" s="5"/>
      <c r="AG1089" s="7"/>
      <c r="AH1089" s="5"/>
      <c r="AI1089" s="6"/>
      <c r="AJ1089" s="6"/>
    </row>
    <row r="1090" spans="1:36" ht="14.4">
      <c r="A1090" s="11"/>
      <c r="B1090" s="10"/>
      <c r="C1090" s="9"/>
      <c r="D1090" s="9"/>
      <c r="AD1090" s="8"/>
      <c r="AE1090" s="5"/>
      <c r="AF1090" s="5"/>
      <c r="AG1090" s="7"/>
      <c r="AH1090" s="5"/>
      <c r="AI1090" s="6"/>
      <c r="AJ1090" s="6"/>
    </row>
    <row r="1091" spans="1:36" ht="14.4">
      <c r="A1091" s="11"/>
      <c r="B1091" s="10"/>
      <c r="C1091" s="9"/>
      <c r="D1091" s="9"/>
      <c r="AD1091" s="8"/>
      <c r="AE1091" s="5"/>
      <c r="AF1091" s="5"/>
      <c r="AG1091" s="7"/>
      <c r="AH1091" s="5"/>
      <c r="AI1091" s="6"/>
      <c r="AJ1091" s="6"/>
    </row>
    <row r="1092" spans="1:36" ht="14.4">
      <c r="A1092" s="11"/>
      <c r="B1092" s="10"/>
      <c r="C1092" s="9"/>
      <c r="D1092" s="9"/>
      <c r="AD1092" s="8"/>
      <c r="AE1092" s="5"/>
      <c r="AF1092" s="5"/>
      <c r="AG1092" s="7"/>
      <c r="AH1092" s="5"/>
      <c r="AI1092" s="6"/>
      <c r="AJ1092" s="6"/>
    </row>
    <row r="1093" spans="1:36" ht="14.4">
      <c r="A1093" s="11"/>
      <c r="B1093" s="10"/>
      <c r="C1093" s="9"/>
      <c r="D1093" s="9"/>
      <c r="AD1093" s="8"/>
      <c r="AE1093" s="5"/>
      <c r="AF1093" s="5"/>
      <c r="AG1093" s="7"/>
      <c r="AH1093" s="5"/>
      <c r="AI1093" s="6"/>
      <c r="AJ1093" s="6"/>
    </row>
    <row r="1094" spans="1:36" ht="14.4">
      <c r="A1094" s="11"/>
      <c r="B1094" s="10"/>
      <c r="C1094" s="9"/>
      <c r="D1094" s="9"/>
      <c r="AD1094" s="8"/>
      <c r="AE1094" s="5"/>
      <c r="AF1094" s="5"/>
      <c r="AG1094" s="7"/>
      <c r="AH1094" s="5"/>
      <c r="AI1094" s="6"/>
      <c r="AJ1094" s="6"/>
    </row>
    <row r="1095" spans="1:36" ht="14.4">
      <c r="A1095" s="11"/>
      <c r="B1095" s="10"/>
      <c r="C1095" s="9"/>
      <c r="D1095" s="9"/>
      <c r="AD1095" s="8"/>
      <c r="AE1095" s="5"/>
      <c r="AF1095" s="5"/>
      <c r="AG1095" s="7"/>
      <c r="AH1095" s="5"/>
      <c r="AI1095" s="6"/>
      <c r="AJ1095" s="6"/>
    </row>
    <row r="1096" spans="1:36" ht="14.4">
      <c r="A1096" s="11"/>
      <c r="B1096" s="10"/>
      <c r="C1096" s="9"/>
      <c r="D1096" s="9"/>
      <c r="AD1096" s="8"/>
      <c r="AE1096" s="5"/>
      <c r="AF1096" s="5"/>
      <c r="AG1096" s="7"/>
      <c r="AH1096" s="5"/>
      <c r="AI1096" s="6"/>
      <c r="AJ1096" s="6"/>
    </row>
    <row r="1097" spans="1:36" ht="14.4">
      <c r="A1097" s="11"/>
      <c r="B1097" s="10"/>
      <c r="C1097" s="9"/>
      <c r="D1097" s="9"/>
      <c r="AD1097" s="8"/>
      <c r="AE1097" s="5"/>
      <c r="AF1097" s="5"/>
      <c r="AG1097" s="7"/>
      <c r="AH1097" s="5"/>
      <c r="AI1097" s="6"/>
      <c r="AJ1097" s="6"/>
    </row>
    <row r="1098" spans="1:36" ht="14.4">
      <c r="A1098" s="11"/>
      <c r="B1098" s="10"/>
      <c r="C1098" s="9"/>
      <c r="D1098" s="9"/>
      <c r="AD1098" s="8"/>
      <c r="AE1098" s="5"/>
      <c r="AF1098" s="5"/>
      <c r="AG1098" s="7"/>
      <c r="AH1098" s="5"/>
      <c r="AI1098" s="6"/>
      <c r="AJ1098" s="6"/>
    </row>
    <row r="1099" spans="1:36" ht="14.4">
      <c r="A1099" s="11"/>
      <c r="B1099" s="10"/>
      <c r="C1099" s="9"/>
      <c r="D1099" s="9"/>
      <c r="AD1099" s="8"/>
      <c r="AE1099" s="5"/>
      <c r="AF1099" s="5"/>
      <c r="AG1099" s="7"/>
      <c r="AH1099" s="5"/>
      <c r="AI1099" s="6"/>
      <c r="AJ1099" s="6"/>
    </row>
    <row r="1100" spans="1:36" ht="14.4">
      <c r="A1100" s="11"/>
      <c r="B1100" s="10"/>
      <c r="C1100" s="9"/>
      <c r="D1100" s="9"/>
      <c r="AD1100" s="8"/>
      <c r="AE1100" s="5"/>
      <c r="AF1100" s="5"/>
      <c r="AG1100" s="7"/>
      <c r="AH1100" s="5"/>
      <c r="AI1100" s="6"/>
      <c r="AJ1100" s="6"/>
    </row>
    <row r="1101" spans="1:36" ht="14.4">
      <c r="A1101" s="11"/>
      <c r="B1101" s="10"/>
      <c r="C1101" s="9"/>
      <c r="D1101" s="9"/>
      <c r="AD1101" s="8"/>
      <c r="AE1101" s="5"/>
      <c r="AF1101" s="5"/>
      <c r="AG1101" s="7"/>
      <c r="AH1101" s="5"/>
      <c r="AI1101" s="6"/>
      <c r="AJ1101" s="6"/>
    </row>
    <row r="1102" spans="1:36" ht="14.4">
      <c r="A1102" s="11"/>
      <c r="B1102" s="10"/>
      <c r="C1102" s="9"/>
      <c r="D1102" s="9"/>
      <c r="AD1102" s="8"/>
      <c r="AE1102" s="5"/>
      <c r="AF1102" s="5"/>
      <c r="AG1102" s="7"/>
      <c r="AH1102" s="5"/>
      <c r="AI1102" s="6"/>
      <c r="AJ1102" s="6"/>
    </row>
    <row r="1103" spans="1:36" ht="14.4">
      <c r="A1103" s="11"/>
      <c r="B1103" s="10"/>
      <c r="C1103" s="9"/>
      <c r="D1103" s="9"/>
      <c r="AD1103" s="8"/>
      <c r="AE1103" s="5"/>
      <c r="AF1103" s="5"/>
      <c r="AG1103" s="7"/>
      <c r="AH1103" s="5"/>
      <c r="AI1103" s="6"/>
      <c r="AJ1103" s="6"/>
    </row>
    <row r="1104" spans="1:36" ht="14.4">
      <c r="A1104" s="11"/>
      <c r="B1104" s="10"/>
      <c r="C1104" s="9"/>
      <c r="D1104" s="9"/>
      <c r="AD1104" s="8"/>
      <c r="AE1104" s="5"/>
      <c r="AF1104" s="5"/>
      <c r="AG1104" s="7"/>
      <c r="AH1104" s="5"/>
      <c r="AI1104" s="6"/>
      <c r="AJ1104" s="6"/>
    </row>
    <row r="1105" spans="1:36" ht="14.4">
      <c r="A1105" s="11"/>
      <c r="B1105" s="10"/>
      <c r="C1105" s="9"/>
      <c r="D1105" s="9"/>
      <c r="AD1105" s="8"/>
      <c r="AE1105" s="5"/>
      <c r="AF1105" s="5"/>
      <c r="AG1105" s="7"/>
      <c r="AH1105" s="5"/>
      <c r="AI1105" s="6"/>
      <c r="AJ1105" s="6"/>
    </row>
    <row r="1106" spans="1:36" ht="14.4">
      <c r="A1106" s="11"/>
      <c r="B1106" s="10"/>
      <c r="C1106" s="9"/>
      <c r="D1106" s="9"/>
      <c r="AD1106" s="8"/>
      <c r="AE1106" s="5"/>
      <c r="AF1106" s="5"/>
      <c r="AG1106" s="7"/>
      <c r="AH1106" s="5"/>
      <c r="AI1106" s="6"/>
      <c r="AJ1106" s="6"/>
    </row>
    <row r="1107" spans="1:36" ht="14.4">
      <c r="A1107" s="11"/>
      <c r="B1107" s="10"/>
      <c r="C1107" s="9"/>
      <c r="D1107" s="9"/>
      <c r="AD1107" s="8"/>
      <c r="AE1107" s="5"/>
      <c r="AF1107" s="5"/>
      <c r="AG1107" s="7"/>
      <c r="AH1107" s="5"/>
      <c r="AI1107" s="6"/>
      <c r="AJ1107" s="6"/>
    </row>
    <row r="1108" spans="1:36" ht="14.4">
      <c r="A1108" s="11"/>
      <c r="B1108" s="10"/>
      <c r="C1108" s="9"/>
      <c r="D1108" s="9"/>
      <c r="AD1108" s="8"/>
      <c r="AE1108" s="5"/>
      <c r="AF1108" s="5"/>
      <c r="AG1108" s="7"/>
      <c r="AH1108" s="5"/>
      <c r="AI1108" s="6"/>
      <c r="AJ1108" s="6"/>
    </row>
    <row r="1109" spans="1:36" ht="14.4">
      <c r="A1109" s="11"/>
      <c r="B1109" s="10"/>
      <c r="C1109" s="9"/>
      <c r="D1109" s="9"/>
      <c r="AD1109" s="8"/>
      <c r="AE1109" s="5"/>
      <c r="AF1109" s="5"/>
      <c r="AG1109" s="7"/>
      <c r="AH1109" s="5"/>
      <c r="AI1109" s="6"/>
      <c r="AJ1109" s="6"/>
    </row>
    <row r="1110" spans="1:36" ht="14.4">
      <c r="A1110" s="11"/>
      <c r="B1110" s="10"/>
      <c r="C1110" s="9"/>
      <c r="D1110" s="9"/>
      <c r="AD1110" s="8"/>
      <c r="AE1110" s="5"/>
      <c r="AF1110" s="5"/>
      <c r="AG1110" s="7"/>
      <c r="AH1110" s="5"/>
      <c r="AI1110" s="6"/>
      <c r="AJ1110" s="6"/>
    </row>
    <row r="1111" spans="1:36" ht="14.4">
      <c r="A1111" s="11"/>
      <c r="B1111" s="10"/>
      <c r="C1111" s="9"/>
      <c r="D1111" s="9"/>
      <c r="AD1111" s="8"/>
      <c r="AE1111" s="5"/>
      <c r="AF1111" s="5"/>
      <c r="AG1111" s="7"/>
      <c r="AH1111" s="5"/>
      <c r="AI1111" s="6"/>
      <c r="AJ1111" s="6"/>
    </row>
    <row r="1112" spans="1:36" ht="14.4">
      <c r="A1112" s="11"/>
      <c r="B1112" s="10"/>
      <c r="C1112" s="9"/>
      <c r="D1112" s="9"/>
      <c r="AD1112" s="8"/>
      <c r="AE1112" s="5"/>
      <c r="AF1112" s="5"/>
      <c r="AG1112" s="7"/>
      <c r="AH1112" s="5"/>
      <c r="AI1112" s="6"/>
      <c r="AJ1112" s="6"/>
    </row>
    <row r="1113" spans="1:36" ht="14.4">
      <c r="A1113" s="11"/>
      <c r="B1113" s="10"/>
      <c r="C1113" s="9"/>
      <c r="D1113" s="9"/>
      <c r="AD1113" s="8"/>
      <c r="AE1113" s="5"/>
      <c r="AF1113" s="5"/>
      <c r="AG1113" s="7"/>
      <c r="AH1113" s="5"/>
      <c r="AI1113" s="6"/>
      <c r="AJ1113" s="6"/>
    </row>
    <row r="1114" spans="1:36" ht="14.4">
      <c r="A1114" s="11"/>
      <c r="B1114" s="10"/>
      <c r="C1114" s="9"/>
      <c r="D1114" s="9"/>
      <c r="AD1114" s="8"/>
      <c r="AE1114" s="5"/>
      <c r="AF1114" s="5"/>
      <c r="AG1114" s="7"/>
      <c r="AH1114" s="5"/>
      <c r="AI1114" s="6"/>
      <c r="AJ1114" s="6"/>
    </row>
    <row r="1115" spans="1:36" ht="14.4">
      <c r="A1115" s="11"/>
      <c r="B1115" s="10"/>
      <c r="C1115" s="9"/>
      <c r="D1115" s="9"/>
      <c r="AD1115" s="8"/>
      <c r="AE1115" s="5"/>
      <c r="AF1115" s="5"/>
      <c r="AG1115" s="7"/>
      <c r="AH1115" s="5"/>
      <c r="AI1115" s="6"/>
      <c r="AJ1115" s="6"/>
    </row>
    <row r="1116" spans="1:36" ht="14.4">
      <c r="A1116" s="11"/>
      <c r="B1116" s="10"/>
      <c r="C1116" s="9"/>
      <c r="D1116" s="9"/>
      <c r="AD1116" s="8"/>
      <c r="AE1116" s="5"/>
      <c r="AF1116" s="5"/>
      <c r="AG1116" s="7"/>
      <c r="AH1116" s="5"/>
      <c r="AI1116" s="6"/>
      <c r="AJ1116" s="6"/>
    </row>
    <row r="1117" spans="1:36" ht="14.4">
      <c r="A1117" s="11"/>
      <c r="B1117" s="10"/>
      <c r="C1117" s="9"/>
      <c r="D1117" s="9"/>
      <c r="AD1117" s="8"/>
      <c r="AE1117" s="5"/>
      <c r="AF1117" s="5"/>
      <c r="AG1117" s="7"/>
      <c r="AH1117" s="5"/>
      <c r="AI1117" s="6"/>
      <c r="AJ1117" s="6"/>
    </row>
    <row r="1118" spans="1:36" ht="14.4">
      <c r="A1118" s="11"/>
      <c r="B1118" s="10"/>
      <c r="C1118" s="9"/>
      <c r="D1118" s="9"/>
      <c r="AD1118" s="8"/>
      <c r="AE1118" s="5"/>
      <c r="AF1118" s="5"/>
      <c r="AG1118" s="7"/>
      <c r="AH1118" s="5"/>
      <c r="AI1118" s="6"/>
      <c r="AJ1118" s="6"/>
    </row>
    <row r="1119" spans="1:36" ht="14.4">
      <c r="A1119" s="11"/>
      <c r="B1119" s="10"/>
      <c r="C1119" s="9"/>
      <c r="D1119" s="9"/>
      <c r="AD1119" s="8"/>
      <c r="AE1119" s="5"/>
      <c r="AF1119" s="5"/>
      <c r="AG1119" s="7"/>
      <c r="AH1119" s="5"/>
      <c r="AI1119" s="6"/>
      <c r="AJ1119" s="6"/>
    </row>
    <row r="1120" spans="1:36" ht="14.4">
      <c r="A1120" s="11"/>
      <c r="B1120" s="10"/>
      <c r="C1120" s="9"/>
      <c r="D1120" s="9"/>
      <c r="AD1120" s="8"/>
      <c r="AE1120" s="5"/>
      <c r="AF1120" s="5"/>
      <c r="AG1120" s="7"/>
      <c r="AH1120" s="5"/>
      <c r="AI1120" s="6"/>
      <c r="AJ1120" s="6"/>
    </row>
    <row r="1121" spans="1:36" ht="14.4">
      <c r="A1121" s="11"/>
      <c r="B1121" s="10"/>
      <c r="C1121" s="9"/>
      <c r="D1121" s="9"/>
      <c r="AD1121" s="8"/>
      <c r="AE1121" s="5"/>
      <c r="AF1121" s="5"/>
      <c r="AG1121" s="7"/>
      <c r="AH1121" s="5"/>
      <c r="AI1121" s="6"/>
      <c r="AJ1121" s="6"/>
    </row>
    <row r="1122" spans="1:36" ht="14.4">
      <c r="A1122" s="11"/>
      <c r="B1122" s="10"/>
      <c r="C1122" s="9"/>
      <c r="D1122" s="9"/>
      <c r="AD1122" s="8"/>
      <c r="AE1122" s="5"/>
      <c r="AF1122" s="5"/>
      <c r="AG1122" s="7"/>
      <c r="AH1122" s="5"/>
      <c r="AI1122" s="6"/>
      <c r="AJ1122" s="6"/>
    </row>
    <row r="1123" spans="1:36" ht="14.4">
      <c r="A1123" s="11"/>
      <c r="B1123" s="10"/>
      <c r="C1123" s="9"/>
      <c r="D1123" s="9"/>
      <c r="AD1123" s="8"/>
      <c r="AE1123" s="5"/>
      <c r="AF1123" s="5"/>
      <c r="AG1123" s="7"/>
      <c r="AH1123" s="5"/>
      <c r="AI1123" s="6"/>
      <c r="AJ1123" s="6"/>
    </row>
    <row r="1124" spans="1:36" ht="14.4">
      <c r="A1124" s="11"/>
      <c r="B1124" s="10"/>
      <c r="C1124" s="9"/>
      <c r="D1124" s="9"/>
      <c r="AD1124" s="8"/>
      <c r="AE1124" s="5"/>
      <c r="AF1124" s="5"/>
      <c r="AG1124" s="7"/>
      <c r="AH1124" s="5"/>
      <c r="AI1124" s="6"/>
      <c r="AJ1124" s="6"/>
    </row>
    <row r="1125" spans="1:36" ht="14.4">
      <c r="A1125" s="11"/>
      <c r="B1125" s="10"/>
      <c r="C1125" s="9"/>
      <c r="D1125" s="9"/>
      <c r="AD1125" s="8"/>
      <c r="AE1125" s="5"/>
      <c r="AF1125" s="5"/>
      <c r="AG1125" s="7"/>
      <c r="AH1125" s="5"/>
      <c r="AI1125" s="6"/>
      <c r="AJ1125" s="6"/>
    </row>
    <row r="1126" spans="1:36" ht="14.4">
      <c r="A1126" s="11"/>
      <c r="B1126" s="10"/>
      <c r="C1126" s="9"/>
      <c r="D1126" s="9"/>
      <c r="AD1126" s="8"/>
      <c r="AE1126" s="5"/>
      <c r="AF1126" s="5"/>
      <c r="AG1126" s="7"/>
      <c r="AH1126" s="5"/>
      <c r="AI1126" s="6"/>
      <c r="AJ1126" s="6"/>
    </row>
    <row r="1127" spans="1:36" ht="14.4">
      <c r="A1127" s="11"/>
      <c r="B1127" s="10"/>
      <c r="C1127" s="9"/>
      <c r="D1127" s="9"/>
      <c r="AD1127" s="8"/>
      <c r="AE1127" s="5"/>
      <c r="AF1127" s="5"/>
      <c r="AG1127" s="7"/>
      <c r="AH1127" s="5"/>
      <c r="AI1127" s="6"/>
      <c r="AJ1127" s="6"/>
    </row>
    <row r="1128" spans="1:36" ht="14.4">
      <c r="A1128" s="11"/>
      <c r="B1128" s="10"/>
      <c r="C1128" s="9"/>
      <c r="D1128" s="9"/>
      <c r="AD1128" s="8"/>
      <c r="AE1128" s="5"/>
      <c r="AF1128" s="5"/>
      <c r="AG1128" s="7"/>
      <c r="AH1128" s="5"/>
      <c r="AI1128" s="6"/>
      <c r="AJ1128" s="6"/>
    </row>
    <row r="1129" spans="1:36" ht="14.4">
      <c r="A1129" s="11"/>
      <c r="B1129" s="10"/>
      <c r="C1129" s="9"/>
      <c r="D1129" s="9"/>
      <c r="AD1129" s="8"/>
      <c r="AE1129" s="5"/>
      <c r="AF1129" s="5"/>
      <c r="AG1129" s="7"/>
      <c r="AH1129" s="5"/>
      <c r="AI1129" s="6"/>
      <c r="AJ1129" s="6"/>
    </row>
    <row r="1130" spans="1:36" ht="14.4">
      <c r="A1130" s="11"/>
      <c r="B1130" s="10"/>
      <c r="C1130" s="9"/>
      <c r="D1130" s="9"/>
      <c r="AD1130" s="8"/>
      <c r="AE1130" s="5"/>
      <c r="AF1130" s="5"/>
      <c r="AG1130" s="7"/>
      <c r="AH1130" s="5"/>
      <c r="AI1130" s="6"/>
      <c r="AJ1130" s="6"/>
    </row>
    <row r="1131" spans="1:36" ht="14.4">
      <c r="A1131" s="11"/>
      <c r="B1131" s="10"/>
      <c r="C1131" s="9"/>
      <c r="D1131" s="9"/>
      <c r="AD1131" s="8"/>
      <c r="AE1131" s="5"/>
      <c r="AF1131" s="5"/>
      <c r="AG1131" s="7"/>
      <c r="AH1131" s="5"/>
      <c r="AI1131" s="6"/>
      <c r="AJ1131" s="6"/>
    </row>
    <row r="1132" spans="1:36" ht="14.4">
      <c r="A1132" s="11"/>
      <c r="B1132" s="10"/>
      <c r="C1132" s="9"/>
      <c r="D1132" s="9"/>
      <c r="AD1132" s="8"/>
      <c r="AE1132" s="5"/>
      <c r="AF1132" s="5"/>
      <c r="AG1132" s="7"/>
      <c r="AH1132" s="5"/>
      <c r="AI1132" s="6"/>
      <c r="AJ1132" s="6"/>
    </row>
    <row r="1133" spans="1:36" ht="14.4">
      <c r="A1133" s="11"/>
      <c r="B1133" s="10"/>
      <c r="C1133" s="9"/>
      <c r="D1133" s="9"/>
      <c r="AD1133" s="8"/>
      <c r="AE1133" s="5"/>
      <c r="AF1133" s="5"/>
      <c r="AG1133" s="7"/>
      <c r="AH1133" s="5"/>
      <c r="AI1133" s="6"/>
      <c r="AJ1133" s="6"/>
    </row>
    <row r="1134" spans="1:36" ht="14.4">
      <c r="A1134" s="11"/>
      <c r="B1134" s="10"/>
      <c r="C1134" s="9"/>
      <c r="D1134" s="9"/>
      <c r="AD1134" s="8"/>
      <c r="AE1134" s="5"/>
      <c r="AF1134" s="5"/>
      <c r="AG1134" s="7"/>
      <c r="AH1134" s="5"/>
      <c r="AI1134" s="6"/>
      <c r="AJ1134" s="6"/>
    </row>
    <row r="1135" spans="1:36" ht="14.4">
      <c r="A1135" s="11"/>
      <c r="B1135" s="10"/>
      <c r="C1135" s="9"/>
      <c r="D1135" s="9"/>
      <c r="AD1135" s="8"/>
      <c r="AE1135" s="5"/>
      <c r="AF1135" s="5"/>
      <c r="AG1135" s="7"/>
      <c r="AH1135" s="5"/>
      <c r="AI1135" s="6"/>
      <c r="AJ1135" s="6"/>
    </row>
    <row r="1136" spans="1:36" ht="14.4">
      <c r="A1136" s="11"/>
      <c r="B1136" s="10"/>
      <c r="C1136" s="9"/>
      <c r="D1136" s="9"/>
      <c r="AD1136" s="8"/>
      <c r="AE1136" s="5"/>
      <c r="AF1136" s="5"/>
      <c r="AG1136" s="7"/>
      <c r="AH1136" s="5"/>
      <c r="AI1136" s="6"/>
      <c r="AJ1136" s="6"/>
    </row>
    <row r="1137" spans="1:36" ht="14.4">
      <c r="A1137" s="11"/>
      <c r="B1137" s="10"/>
      <c r="C1137" s="9"/>
      <c r="D1137" s="9"/>
      <c r="AD1137" s="8"/>
      <c r="AE1137" s="5"/>
      <c r="AF1137" s="5"/>
      <c r="AG1137" s="7"/>
      <c r="AH1137" s="5"/>
      <c r="AI1137" s="6"/>
      <c r="AJ1137" s="6"/>
    </row>
    <row r="1138" spans="1:36" ht="14.4">
      <c r="A1138" s="11"/>
      <c r="B1138" s="10"/>
      <c r="C1138" s="9"/>
      <c r="D1138" s="9"/>
      <c r="AD1138" s="8"/>
      <c r="AE1138" s="5"/>
      <c r="AF1138" s="5"/>
      <c r="AG1138" s="7"/>
      <c r="AH1138" s="5"/>
      <c r="AI1138" s="6"/>
      <c r="AJ1138" s="6"/>
    </row>
    <row r="1139" spans="1:36" ht="14.4">
      <c r="A1139" s="11"/>
      <c r="B1139" s="10"/>
      <c r="C1139" s="9"/>
      <c r="D1139" s="9"/>
      <c r="AD1139" s="8"/>
      <c r="AE1139" s="5"/>
      <c r="AF1139" s="5"/>
      <c r="AG1139" s="7"/>
      <c r="AH1139" s="5"/>
      <c r="AI1139" s="6"/>
      <c r="AJ1139" s="6"/>
    </row>
    <row r="1140" spans="1:36" ht="14.4">
      <c r="A1140" s="11"/>
      <c r="B1140" s="10"/>
      <c r="C1140" s="9"/>
      <c r="D1140" s="9"/>
      <c r="AD1140" s="8"/>
      <c r="AE1140" s="5"/>
      <c r="AF1140" s="5"/>
      <c r="AG1140" s="7"/>
      <c r="AH1140" s="5"/>
      <c r="AI1140" s="6"/>
      <c r="AJ1140" s="6"/>
    </row>
    <row r="1141" spans="1:36" ht="14.4">
      <c r="A1141" s="11"/>
      <c r="B1141" s="10"/>
      <c r="C1141" s="9"/>
      <c r="D1141" s="9"/>
      <c r="AD1141" s="8"/>
      <c r="AE1141" s="5"/>
      <c r="AF1141" s="5"/>
      <c r="AG1141" s="7"/>
      <c r="AH1141" s="5"/>
      <c r="AI1141" s="6"/>
      <c r="AJ1141" s="6"/>
    </row>
    <row r="1142" spans="1:36" ht="14.4">
      <c r="A1142" s="11"/>
      <c r="B1142" s="10"/>
      <c r="C1142" s="9"/>
      <c r="D1142" s="9"/>
      <c r="AD1142" s="8"/>
      <c r="AE1142" s="5"/>
      <c r="AF1142" s="5"/>
      <c r="AG1142" s="7"/>
      <c r="AH1142" s="5"/>
      <c r="AI1142" s="6"/>
      <c r="AJ1142" s="6"/>
    </row>
    <row r="1143" spans="1:36" ht="14.4">
      <c r="A1143" s="11"/>
      <c r="B1143" s="10"/>
      <c r="C1143" s="9"/>
      <c r="D1143" s="9"/>
      <c r="AD1143" s="8"/>
      <c r="AE1143" s="5"/>
      <c r="AF1143" s="5"/>
      <c r="AG1143" s="7"/>
      <c r="AH1143" s="5"/>
      <c r="AI1143" s="6"/>
      <c r="AJ1143" s="6"/>
    </row>
    <row r="1144" spans="1:36" ht="14.4">
      <c r="A1144" s="11"/>
      <c r="B1144" s="10"/>
      <c r="C1144" s="9"/>
      <c r="D1144" s="9"/>
      <c r="AD1144" s="8"/>
      <c r="AE1144" s="5"/>
      <c r="AF1144" s="5"/>
      <c r="AG1144" s="7"/>
      <c r="AH1144" s="5"/>
      <c r="AI1144" s="6"/>
      <c r="AJ1144" s="6"/>
    </row>
  </sheetData>
  <sortState xmlns:xlrd2="http://schemas.microsoft.com/office/spreadsheetml/2017/richdata2" ref="A410:AC461">
    <sortCondition ref="B410:B461"/>
  </sortState>
  <mergeCells count="2">
    <mergeCell ref="AD1:AJ1"/>
    <mergeCell ref="B1:D1"/>
  </mergeCells>
  <phoneticPr fontId="26" type="noConversion"/>
  <pageMargins left="0.7" right="0.7" top="0.75" bottom="0.75" header="0" footer="0"/>
  <pageSetup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FOOD Products</vt:lpstr>
      <vt:lpstr>'Master FOOD Products'!Print_Area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Rogers</dc:creator>
  <cp:lastModifiedBy>Bryan Storaci</cp:lastModifiedBy>
  <dcterms:created xsi:type="dcterms:W3CDTF">2024-03-18T15:26:28Z</dcterms:created>
  <dcterms:modified xsi:type="dcterms:W3CDTF">2024-06-10T21:15:09Z</dcterms:modified>
</cp:coreProperties>
</file>